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Brouard\Desktop\Nettoyage Bureau\Buro\Nouveau dossier\Bureau à déployer\A.F.A.C\"/>
    </mc:Choice>
  </mc:AlternateContent>
  <xr:revisionPtr revIDLastSave="0" documentId="8_{00C62C57-139F-4E80-899F-A5F845FEB44E}" xr6:coauthVersionLast="33" xr6:coauthVersionMax="33" xr10:uidLastSave="{00000000-0000-0000-0000-000000000000}"/>
  <bookViews>
    <workbookView xWindow="0" yWindow="0" windowWidth="28800" windowHeight="12225" xr2:uid="{00000000-000D-0000-FFFF-FFFF00000000}"/>
  </bookViews>
  <sheets>
    <sheet name="Feuil1" sheetId="1" r:id="rId1"/>
    <sheet name="Feuil2" sheetId="2" r:id="rId2"/>
    <sheet name="Feuil3" sheetId="3" r:id="rId3"/>
  </sheets>
  <calcPr calcId="17901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9" i="1" l="1"/>
  <c r="G15" i="1"/>
  <c r="G16" i="1"/>
  <c r="G17" i="1"/>
  <c r="G18" i="1"/>
  <c r="G19" i="1"/>
  <c r="G20" i="1"/>
  <c r="G21" i="1"/>
  <c r="G23" i="1"/>
  <c r="G27" i="1"/>
  <c r="G33" i="1"/>
  <c r="G40" i="1"/>
  <c r="G47" i="1"/>
  <c r="G48" i="1"/>
  <c r="G51" i="1"/>
  <c r="G54" i="1"/>
  <c r="G57" i="1"/>
  <c r="G58" i="1"/>
  <c r="G84" i="1"/>
  <c r="G88" i="1"/>
  <c r="G90" i="1"/>
  <c r="G92" i="1"/>
  <c r="G102" i="1"/>
  <c r="G116" i="1"/>
  <c r="G130" i="1"/>
  <c r="G131" i="1"/>
  <c r="G134" i="1"/>
  <c r="G136" i="1"/>
  <c r="G133" i="1"/>
  <c r="G132" i="1"/>
  <c r="G129" i="1"/>
  <c r="G128" i="1"/>
  <c r="G127" i="1"/>
  <c r="G126" i="1"/>
  <c r="G124" i="1"/>
  <c r="G123" i="1"/>
  <c r="G122" i="1"/>
  <c r="G121" i="1"/>
  <c r="G120" i="1"/>
  <c r="G119" i="1"/>
  <c r="G118" i="1"/>
  <c r="G117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1" i="1"/>
  <c r="G100" i="1"/>
  <c r="G98" i="1"/>
  <c r="G97" i="1"/>
  <c r="G96" i="1"/>
  <c r="G95" i="1"/>
  <c r="G94" i="1"/>
  <c r="G93" i="1"/>
  <c r="G91" i="1"/>
  <c r="G89" i="1"/>
  <c r="G87" i="1"/>
  <c r="G86" i="1"/>
  <c r="G85" i="1"/>
  <c r="G83" i="1"/>
  <c r="G82" i="1"/>
  <c r="G81" i="1"/>
  <c r="G80" i="1"/>
  <c r="G79" i="1"/>
  <c r="G77" i="1"/>
  <c r="G76" i="1"/>
  <c r="G75" i="1"/>
  <c r="G74" i="1"/>
  <c r="G73" i="1"/>
  <c r="G72" i="1"/>
  <c r="G70" i="1"/>
  <c r="G69" i="1"/>
  <c r="G68" i="1"/>
  <c r="G67" i="1"/>
  <c r="G66" i="1"/>
  <c r="G65" i="1"/>
  <c r="G64" i="1"/>
  <c r="G63" i="1"/>
  <c r="G62" i="1"/>
  <c r="G61" i="1"/>
  <c r="G59" i="1"/>
  <c r="G56" i="1"/>
  <c r="G55" i="1"/>
  <c r="G52" i="1"/>
  <c r="G50" i="1"/>
  <c r="G49" i="1"/>
  <c r="G45" i="1"/>
  <c r="G44" i="1"/>
  <c r="G43" i="1"/>
  <c r="G42" i="1"/>
  <c r="G41" i="1"/>
  <c r="G39" i="1"/>
  <c r="G38" i="1"/>
  <c r="G37" i="1"/>
  <c r="G36" i="1"/>
  <c r="G35" i="1"/>
  <c r="G34" i="1"/>
  <c r="G32" i="1"/>
  <c r="G31" i="1"/>
  <c r="G30" i="1"/>
  <c r="G29" i="1"/>
  <c r="G26" i="1"/>
  <c r="G25" i="1"/>
  <c r="G24" i="1"/>
  <c r="G14" i="1"/>
  <c r="G13" i="1"/>
  <c r="G12" i="1"/>
  <c r="G11" i="1"/>
  <c r="G10" i="1"/>
  <c r="G8" i="1"/>
  <c r="G7" i="1"/>
  <c r="G6" i="1"/>
  <c r="G137" i="1" s="1"/>
</calcChain>
</file>

<file path=xl/sharedStrings.xml><?xml version="1.0" encoding="utf-8"?>
<sst xmlns="http://schemas.openxmlformats.org/spreadsheetml/2006/main" count="254" uniqueCount="202">
  <si>
    <t>Attention, risque de rupture</t>
  </si>
  <si>
    <t>Tomate Maestria ou autre car stock presque epuisé</t>
  </si>
  <si>
    <t>Aubergine striée Rania</t>
  </si>
  <si>
    <t>Blettes vertes à carde blanche</t>
  </si>
  <si>
    <t>Cobra</t>
  </si>
  <si>
    <t>Paola</t>
  </si>
  <si>
    <t>Corazon (Cœur de bœuf italienne)</t>
  </si>
  <si>
    <t>Montecarlo</t>
  </si>
  <si>
    <t>Montfavet précoce</t>
  </si>
  <si>
    <t>Andine cornue</t>
  </si>
  <si>
    <t>TOMATES en godet Ø8</t>
  </si>
  <si>
    <t>Buffalo steack</t>
  </si>
  <si>
    <t>Noire de Crimée</t>
  </si>
  <si>
    <t>Rose de Berne</t>
  </si>
  <si>
    <t>Russe rouge</t>
  </si>
  <si>
    <t>Saint-Pierre</t>
  </si>
  <si>
    <t>Marmande</t>
  </si>
  <si>
    <t>Cerise rouge</t>
  </si>
  <si>
    <t xml:space="preserve"> Plus beaucoup de stock       Pot Ø 14</t>
  </si>
  <si>
    <r>
      <t xml:space="preserve">Basilic </t>
    </r>
    <r>
      <rPr>
        <b/>
        <sz val="11"/>
        <color theme="1"/>
        <rFont val="Calibri"/>
        <family val="2"/>
        <scheme val="minor"/>
      </rPr>
      <t>Petite feuill</t>
    </r>
    <r>
      <rPr>
        <sz val="11"/>
        <color theme="1"/>
        <rFont val="Calibri"/>
        <family val="2"/>
        <scheme val="minor"/>
      </rPr>
      <t>e ou</t>
    </r>
    <r>
      <rPr>
        <b/>
        <sz val="11"/>
        <color theme="1"/>
        <rFont val="Calibri"/>
        <family val="2"/>
        <scheme val="minor"/>
      </rPr>
      <t xml:space="preserve"> Grosse feuille</t>
    </r>
    <r>
      <rPr>
        <sz val="11"/>
        <color theme="1"/>
        <rFont val="Calibri"/>
        <family val="2"/>
        <scheme val="minor"/>
      </rPr>
      <t xml:space="preserve">      pot Ø10,5</t>
    </r>
  </si>
  <si>
    <t>Ananas</t>
  </si>
  <si>
    <t>Cœur de bœuf</t>
  </si>
  <si>
    <t>Maestria</t>
  </si>
  <si>
    <t xml:space="preserve"> </t>
  </si>
  <si>
    <t>Fleur</t>
  </si>
  <si>
    <t>Rouge</t>
  </si>
  <si>
    <t>Milan</t>
  </si>
  <si>
    <t xml:space="preserve">CHOUX </t>
  </si>
  <si>
    <t>Fourrager</t>
  </si>
  <si>
    <t>Variétés</t>
  </si>
  <si>
    <t>Artichaut</t>
  </si>
  <si>
    <t>Oignons frais</t>
  </si>
  <si>
    <t>Cerise Tutti frutti</t>
  </si>
  <si>
    <t>Cœur F1 Gourmandia</t>
  </si>
  <si>
    <t>Cocktail Harmony</t>
  </si>
  <si>
    <t>Prix TTC €</t>
  </si>
  <si>
    <t>Gros Cabus</t>
  </si>
  <si>
    <t>Quantité</t>
  </si>
  <si>
    <t>Cagettes 60 plants</t>
  </si>
  <si>
    <t>BF15</t>
  </si>
  <si>
    <t>Delikatess</t>
  </si>
  <si>
    <t>Rosabelle</t>
  </si>
  <si>
    <t>Sac 3kg</t>
  </si>
  <si>
    <t>Ratte</t>
  </si>
  <si>
    <t>Cagette 100 plants</t>
  </si>
  <si>
    <t>Spunta</t>
  </si>
  <si>
    <t>Bintje</t>
  </si>
  <si>
    <t>Sirtema</t>
  </si>
  <si>
    <t>Pommes de terre et Semences d'oignons</t>
  </si>
  <si>
    <t>16€ les 24</t>
  </si>
  <si>
    <t>Aromatiques</t>
  </si>
  <si>
    <t>Persil Plat ou Frisé</t>
  </si>
  <si>
    <t>Mariguette Remontant</t>
  </si>
  <si>
    <t>Charlotte Remontant</t>
  </si>
  <si>
    <t>Gento Remontant</t>
  </si>
  <si>
    <t>Mara des Bois Remontant</t>
  </si>
  <si>
    <t>simonbenoit.ops@gmail.com</t>
  </si>
  <si>
    <r>
      <t xml:space="preserve">Lieu et date de livraison: </t>
    </r>
    <r>
      <rPr>
        <b/>
        <u/>
        <sz val="11"/>
        <color indexed="8"/>
        <rFont val="Calibri"/>
        <family val="2"/>
      </rPr>
      <t>JEUDI 30</t>
    </r>
    <r>
      <rPr>
        <b/>
        <u/>
        <sz val="11"/>
        <color theme="1"/>
        <rFont val="Calibri"/>
        <family val="2"/>
        <scheme val="minor"/>
      </rPr>
      <t xml:space="preserve"> AVRIL 2020</t>
    </r>
    <phoneticPr fontId="17" type="noConversion"/>
  </si>
  <si>
    <t>Oseille</t>
  </si>
  <si>
    <t>Romarin</t>
  </si>
  <si>
    <t>Menthe verte</t>
  </si>
  <si>
    <t>Melisse</t>
  </si>
  <si>
    <t>Pot Ø10,5</t>
  </si>
  <si>
    <t>Fleurs</t>
  </si>
  <si>
    <t>Plants de légumes divers</t>
  </si>
  <si>
    <t>Œillet vivaces</t>
  </si>
  <si>
    <t>Œillets d'Inde</t>
  </si>
  <si>
    <t>Anthémis Ø14</t>
  </si>
  <si>
    <t>Lavande Angustifolia</t>
  </si>
  <si>
    <t>Œillet de poète vivace</t>
  </si>
  <si>
    <t>Gaura vivace</t>
  </si>
  <si>
    <t>Alstroemeria vivace</t>
  </si>
  <si>
    <t>Gazanias rustique</t>
  </si>
  <si>
    <t>blanc</t>
  </si>
  <si>
    <t>rose ou blanc pot Ø13</t>
  </si>
  <si>
    <t>EARL FLORENTIN FLEURS ET PLANTS</t>
  </si>
  <si>
    <t>1035 Chemin de la Cordelière</t>
  </si>
  <si>
    <t>38840 SAINT-LATTIER</t>
  </si>
  <si>
    <t>04.76.36.54.28.</t>
  </si>
  <si>
    <t>15€ les 24</t>
    <phoneticPr fontId="17" type="noConversion"/>
  </si>
  <si>
    <t>mélange                                 18€ les 24</t>
    <phoneticPr fontId="17" type="noConversion"/>
  </si>
  <si>
    <t>variés                                         7€ les 3</t>
    <phoneticPr fontId="17" type="noConversion"/>
  </si>
  <si>
    <t>plant à grand volume et resistante</t>
  </si>
  <si>
    <t>Impatiens Sunpatiens (Guinée)</t>
  </si>
  <si>
    <t>Dalhia nain</t>
  </si>
  <si>
    <t>Dalhia Haut</t>
  </si>
  <si>
    <t>Bidens</t>
  </si>
  <si>
    <t>jaune</t>
  </si>
  <si>
    <t>Verveine retombante</t>
  </si>
  <si>
    <t>Scaevola</t>
  </si>
  <si>
    <t>violet</t>
  </si>
  <si>
    <t>Callibrachoa</t>
  </si>
  <si>
    <t>Surfinia</t>
  </si>
  <si>
    <r>
      <t xml:space="preserve">en </t>
    </r>
    <r>
      <rPr>
        <b/>
        <sz val="11"/>
        <color theme="1"/>
        <rFont val="Calibri"/>
        <family val="2"/>
        <scheme val="minor"/>
      </rPr>
      <t>format EXCEL</t>
    </r>
    <r>
      <rPr>
        <sz val="11"/>
        <color theme="1"/>
        <rFont val="Calibri"/>
        <family val="2"/>
        <scheme val="minor"/>
      </rPr>
      <t xml:space="preserve"> ou ecrite sur mails,(pas de jpeg,pdf ou autre merci)</t>
    </r>
  </si>
  <si>
    <t>Si rupture de stock autorisez vous que l'on remplace par produit similaire</t>
  </si>
  <si>
    <t>oui</t>
  </si>
  <si>
    <t>non</t>
  </si>
  <si>
    <t>variés</t>
  </si>
  <si>
    <t>Fichier à jour du</t>
  </si>
  <si>
    <t>Bon de commande</t>
  </si>
  <si>
    <t>TOTAL</t>
  </si>
  <si>
    <t>Nom:</t>
  </si>
  <si>
    <t>Adresse:</t>
  </si>
  <si>
    <t>Autres</t>
  </si>
  <si>
    <t>Terreau professionnel 70L</t>
  </si>
  <si>
    <t>Tomates en pot Ø10,5</t>
  </si>
  <si>
    <t>Ferline</t>
  </si>
  <si>
    <t>Haricots vert nain</t>
  </si>
  <si>
    <t>Haricots beurre nain</t>
  </si>
  <si>
    <t>Celeri Vert ou branche</t>
  </si>
  <si>
    <t>Celeri Rave</t>
  </si>
  <si>
    <t>Aubergine Longue</t>
  </si>
  <si>
    <t>Aubergine Ovale</t>
  </si>
  <si>
    <t>Poivron gros Lamuyo</t>
  </si>
  <si>
    <t>Poivron long Corne</t>
  </si>
  <si>
    <t>Plants gréffés</t>
  </si>
  <si>
    <t>Total prix</t>
  </si>
  <si>
    <t>Prix par caisse</t>
  </si>
  <si>
    <t>16€ les 24 (même en mélange)</t>
  </si>
  <si>
    <t>Numéro</t>
  </si>
  <si>
    <t>Mail</t>
  </si>
  <si>
    <t>vert ou violet               10€ les 3</t>
    <phoneticPr fontId="17" type="noConversion"/>
  </si>
  <si>
    <t>barquette 10 plants</t>
  </si>
  <si>
    <t>Ciboule rouge commune</t>
  </si>
  <si>
    <t>Aubergine ovale Bonica</t>
  </si>
  <si>
    <t>Cerise Jaune</t>
  </si>
  <si>
    <t>Coupe Géranium zonal</t>
  </si>
  <si>
    <t>Alysse de bouture retombante, blanc ou violet</t>
  </si>
  <si>
    <t>Sauge officinale</t>
  </si>
  <si>
    <t>Brocoli</t>
  </si>
  <si>
    <t>jaune de Lézignan</t>
  </si>
  <si>
    <t>de stock en plants gréffés!</t>
  </si>
  <si>
    <t>Paiement par chèque ou espèces.</t>
    <phoneticPr fontId="17" type="noConversion"/>
  </si>
  <si>
    <t>Aubergine longue Baluroi</t>
  </si>
  <si>
    <t>Aubergine blanche Clara</t>
  </si>
  <si>
    <t>Rhubarbe</t>
  </si>
  <si>
    <t>Pot Ø10,5 (plant petit)</t>
  </si>
  <si>
    <t>Courgette DIAMANT</t>
  </si>
  <si>
    <t>Sauge greggii vivace</t>
  </si>
  <si>
    <t>ton de rose pot Ø13</t>
  </si>
  <si>
    <t>Osteospermum</t>
  </si>
  <si>
    <t>couleurs variées</t>
  </si>
  <si>
    <t>Suspensions de Surfinias</t>
  </si>
  <si>
    <t>Rouge, rose, mélangées…</t>
  </si>
  <si>
    <t>vivace, violet</t>
  </si>
  <si>
    <t>cerise allongée sucrée, bonne variété</t>
  </si>
  <si>
    <t>precoce et très productive</t>
  </si>
  <si>
    <t>grosse tomate cerise, productive</t>
  </si>
  <si>
    <t>Pétunias</t>
  </si>
  <si>
    <t>mélange</t>
  </si>
  <si>
    <t>Alysse de semis</t>
  </si>
  <si>
    <t>A préciser important</t>
  </si>
  <si>
    <t>Salades     barquette de 15</t>
  </si>
  <si>
    <t>Pourpier</t>
  </si>
  <si>
    <t>Tétragone</t>
  </si>
  <si>
    <t>variés                                     10€ les 4</t>
    <phoneticPr fontId="17" type="noConversion"/>
  </si>
  <si>
    <t xml:space="preserve">                                                12€ les 4</t>
    <phoneticPr fontId="17" type="noConversion"/>
  </si>
  <si>
    <t xml:space="preserve">Rochefort Samson </t>
    <phoneticPr fontId="17" type="noConversion"/>
  </si>
  <si>
    <t>marché de 16h à 19h</t>
    <phoneticPr fontId="17" type="noConversion"/>
  </si>
  <si>
    <t>mélange                                 15€ les 24</t>
    <phoneticPr fontId="17" type="noConversion"/>
  </si>
  <si>
    <t>variés                                      15€ les 24</t>
    <phoneticPr fontId="17" type="noConversion"/>
  </si>
  <si>
    <t>Cerise Cookie ( pointue et zébrée)</t>
  </si>
  <si>
    <t>Grappe Premio</t>
  </si>
  <si>
    <t>Poivron gros Jaune</t>
  </si>
  <si>
    <t>o</t>
  </si>
  <si>
    <t xml:space="preserve">Delinel 200g </t>
  </si>
  <si>
    <t xml:space="preserve">DE Rocquancourt 200g </t>
  </si>
  <si>
    <t>FRAISIERS</t>
  </si>
  <si>
    <t>Pot Ø 13               5€ les 2</t>
  </si>
  <si>
    <t>Pot Ø 10,5              5€ les 3</t>
  </si>
  <si>
    <r>
      <t xml:space="preserve">Persil </t>
    </r>
    <r>
      <rPr>
        <b/>
        <sz val="11"/>
        <color theme="1"/>
        <rFont val="Calibri"/>
        <family val="2"/>
        <scheme val="minor"/>
      </rPr>
      <t>Frisé</t>
    </r>
  </si>
  <si>
    <t>Sauge officinale rouge</t>
  </si>
  <si>
    <t>Thym Citron</t>
  </si>
  <si>
    <t>Romarin rampant</t>
  </si>
  <si>
    <t>Gariguette Non Remontant</t>
  </si>
  <si>
    <t>Ciflorette Non Remontant</t>
  </si>
  <si>
    <t xml:space="preserve">Ciboulette </t>
  </si>
  <si>
    <t>Pot Ø 14</t>
  </si>
  <si>
    <t>Origan</t>
  </si>
  <si>
    <t>Sarriette</t>
  </si>
  <si>
    <t>Thym Commun</t>
  </si>
  <si>
    <r>
      <t xml:space="preserve">Bégonias </t>
    </r>
    <r>
      <rPr>
        <sz val="10"/>
        <color theme="1"/>
        <rFont val="Calibri"/>
        <family val="2"/>
        <scheme val="minor"/>
      </rPr>
      <t>ROSE-ROUGE-BLANC</t>
    </r>
    <r>
      <rPr>
        <sz val="11"/>
        <color theme="1"/>
        <rFont val="Calibri"/>
        <family val="2"/>
        <scheme val="minor"/>
      </rPr>
      <t xml:space="preserve"> en feuille verte ou rouge   15€ les 24</t>
    </r>
  </si>
  <si>
    <t>Sauge splendens rouge</t>
  </si>
  <si>
    <t>Prix par plusieurs d'une même variété</t>
  </si>
  <si>
    <t>ton de blanc et violet            15€ les 24</t>
  </si>
  <si>
    <t>Verveine Bonariensis</t>
  </si>
  <si>
    <t>Lobelia vivace rouge</t>
  </si>
  <si>
    <t>Rose et violet pot Ø11</t>
  </si>
  <si>
    <t>coupe 8,7L rouge ou rose</t>
  </si>
  <si>
    <t>Jardinière Géranium zonal</t>
  </si>
  <si>
    <t>Longueur 40cm</t>
  </si>
  <si>
    <t>Géranium Lierre pot Ø10,5</t>
  </si>
  <si>
    <t>Rouge ou rose ou fuschia</t>
  </si>
  <si>
    <t>Fuschia Ø10,5</t>
  </si>
  <si>
    <t>Ton derose</t>
  </si>
  <si>
    <t>Vivaces:</t>
  </si>
  <si>
    <t>Géranium zonal pot Ø10,5</t>
  </si>
  <si>
    <t>Rose, rouge , (plants petits)</t>
  </si>
  <si>
    <t>Cléome violet</t>
  </si>
  <si>
    <t>Laurier sauce</t>
  </si>
  <si>
    <t>Verveine citronnelle</t>
  </si>
  <si>
    <r>
      <t xml:space="preserve">REPONSE IMPERATIVE AVANT LE </t>
    </r>
    <r>
      <rPr>
        <b/>
        <sz val="12"/>
        <color indexed="8"/>
        <rFont val="Calibri"/>
        <family val="2"/>
      </rPr>
      <t>MARDI 28</t>
    </r>
    <r>
      <rPr>
        <b/>
        <sz val="12"/>
        <color theme="1"/>
        <rFont val="Calibri"/>
        <family val="2"/>
        <scheme val="minor"/>
      </rPr>
      <t xml:space="preserve"> AVRIL à </t>
    </r>
    <r>
      <rPr>
        <b/>
        <sz val="12"/>
        <color indexed="8"/>
        <rFont val="Calibri"/>
        <family val="2"/>
      </rPr>
      <t>23</t>
    </r>
    <r>
      <rPr>
        <b/>
        <sz val="12"/>
        <color theme="1"/>
        <rFont val="Calibri"/>
        <family val="2"/>
        <scheme val="minor"/>
      </rPr>
      <t>h00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</si>
</sst>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FF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2416D8"/>
      <name val="Calibri"/>
      <family val="2"/>
      <scheme val="minor"/>
    </font>
    <font>
      <sz val="8"/>
      <name val="Verdana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416D8"/>
        <bgColor indexed="64"/>
      </patternFill>
    </fill>
    <fill>
      <patternFill patternType="solid">
        <fgColor rgb="FF50260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A70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27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Alignment="1"/>
    <xf numFmtId="0" fontId="0" fillId="3" borderId="3" xfId="0" applyFill="1" applyBorder="1"/>
    <xf numFmtId="0" fontId="0" fillId="7" borderId="11" xfId="0" applyFill="1" applyBorder="1"/>
    <xf numFmtId="0" fontId="0" fillId="0" borderId="7" xfId="0" applyBorder="1" applyAlignment="1"/>
    <xf numFmtId="0" fontId="0" fillId="0" borderId="0" xfId="0" applyFill="1" applyBorder="1"/>
    <xf numFmtId="0" fontId="8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9" borderId="2" xfId="0" applyFill="1" applyBorder="1"/>
    <xf numFmtId="0" fontId="8" fillId="0" borderId="5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2" fillId="7" borderId="10" xfId="0" applyNumberFormat="1" applyFont="1" applyFill="1" applyBorder="1" applyAlignment="1">
      <alignment horizontal="center"/>
    </xf>
    <xf numFmtId="164" fontId="2" fillId="7" borderId="12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4" xfId="0" applyFont="1" applyBorder="1" applyAlignment="1">
      <alignment horizontal="left"/>
    </xf>
    <xf numFmtId="0" fontId="0" fillId="0" borderId="1" xfId="0" applyFill="1" applyBorder="1"/>
    <xf numFmtId="0" fontId="6" fillId="0" borderId="1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2" fontId="8" fillId="0" borderId="4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7" xfId="0" applyFill="1" applyBorder="1" applyAlignment="1"/>
    <xf numFmtId="0" fontId="0" fillId="0" borderId="2" xfId="0" applyFont="1" applyFill="1" applyBorder="1"/>
    <xf numFmtId="0" fontId="0" fillId="0" borderId="7" xfId="0" applyFont="1" applyFill="1" applyBorder="1" applyAlignment="1"/>
    <xf numFmtId="0" fontId="0" fillId="0" borderId="5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0" fontId="0" fillId="0" borderId="0" xfId="0" applyFont="1" applyFill="1" applyBorder="1"/>
    <xf numFmtId="0" fontId="1" fillId="0" borderId="7" xfId="0" applyFont="1" applyFill="1" applyBorder="1" applyAlignment="1"/>
    <xf numFmtId="0" fontId="0" fillId="0" borderId="9" xfId="0" applyBorder="1"/>
    <xf numFmtId="0" fontId="0" fillId="7" borderId="21" xfId="0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7" borderId="12" xfId="0" applyFill="1" applyBorder="1" applyAlignment="1"/>
    <xf numFmtId="2" fontId="0" fillId="0" borderId="4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7" borderId="22" xfId="0" applyFill="1" applyBorder="1" applyAlignment="1">
      <alignment horizontal="center"/>
    </xf>
    <xf numFmtId="0" fontId="3" fillId="0" borderId="0" xfId="0" applyFont="1" applyBorder="1" applyAlignment="1"/>
    <xf numFmtId="0" fontId="0" fillId="11" borderId="10" xfId="0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1" fillId="0" borderId="0" xfId="0" applyFont="1" applyBorder="1" applyAlignment="1">
      <alignment horizontal="left"/>
    </xf>
    <xf numFmtId="0" fontId="0" fillId="0" borderId="0" xfId="0" applyFill="1"/>
    <xf numFmtId="0" fontId="7" fillId="12" borderId="3" xfId="0" applyFont="1" applyFill="1" applyBorder="1" applyAlignment="1">
      <alignment horizontal="center"/>
    </xf>
    <xf numFmtId="164" fontId="2" fillId="7" borderId="25" xfId="0" applyNumberFormat="1" applyFont="1" applyFill="1" applyBorder="1" applyAlignment="1"/>
    <xf numFmtId="164" fontId="0" fillId="0" borderId="1" xfId="0" applyNumberFormat="1" applyFill="1" applyBorder="1" applyAlignment="1"/>
    <xf numFmtId="0" fontId="10" fillId="0" borderId="1" xfId="0" applyNumberFormat="1" applyFont="1" applyFill="1" applyBorder="1" applyAlignment="1">
      <alignment horizontal="center"/>
    </xf>
    <xf numFmtId="0" fontId="10" fillId="0" borderId="4" xfId="0" applyNumberFormat="1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0" fontId="0" fillId="0" borderId="9" xfId="0" applyFill="1" applyBorder="1"/>
    <xf numFmtId="164" fontId="13" fillId="0" borderId="9" xfId="0" applyNumberFormat="1" applyFont="1" applyFill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4" xfId="0" applyFill="1" applyBorder="1"/>
    <xf numFmtId="2" fontId="0" fillId="0" borderId="4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2" fillId="7" borderId="11" xfId="0" applyFont="1" applyFill="1" applyBorder="1" applyAlignment="1"/>
    <xf numFmtId="0" fontId="2" fillId="7" borderId="12" xfId="0" applyFont="1" applyFill="1" applyBorder="1" applyAlignment="1">
      <alignment horizontal="right"/>
    </xf>
    <xf numFmtId="164" fontId="12" fillId="7" borderId="10" xfId="0" applyNumberFormat="1" applyFont="1" applyFill="1" applyBorder="1" applyAlignment="1">
      <alignment horizontal="center"/>
    </xf>
    <xf numFmtId="0" fontId="2" fillId="7" borderId="13" xfId="0" applyFont="1" applyFill="1" applyBorder="1" applyAlignment="1">
      <alignment horizontal="right"/>
    </xf>
    <xf numFmtId="2" fontId="0" fillId="0" borderId="4" xfId="0" applyNumberFormat="1" applyBorder="1" applyAlignment="1">
      <alignment horizontal="center"/>
    </xf>
    <xf numFmtId="0" fontId="14" fillId="0" borderId="0" xfId="0" applyFont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6" fillId="0" borderId="1" xfId="0" applyFont="1" applyBorder="1" applyAlignment="1">
      <alignment horizontal="left"/>
    </xf>
    <xf numFmtId="2" fontId="0" fillId="0" borderId="4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/>
    <xf numFmtId="0" fontId="0" fillId="0" borderId="1" xfId="0" applyBorder="1" applyAlignment="1">
      <alignment horizontal="left"/>
    </xf>
    <xf numFmtId="2" fontId="0" fillId="11" borderId="13" xfId="0" applyNumberFormat="1" applyFill="1" applyBorder="1"/>
    <xf numFmtId="0" fontId="2" fillId="0" borderId="4" xfId="0" applyNumberFormat="1" applyFont="1" applyFill="1" applyBorder="1" applyAlignment="1">
      <alignment horizontal="center"/>
    </xf>
    <xf numFmtId="0" fontId="0" fillId="0" borderId="9" xfId="0" applyNumberFormat="1" applyBorder="1"/>
    <xf numFmtId="0" fontId="0" fillId="0" borderId="4" xfId="0" applyNumberFormat="1" applyBorder="1"/>
    <xf numFmtId="0" fontId="0" fillId="0" borderId="1" xfId="0" applyNumberFormat="1" applyBorder="1"/>
    <xf numFmtId="0" fontId="2" fillId="0" borderId="1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1" xfId="0" applyNumberFormat="1" applyFont="1" applyBorder="1"/>
    <xf numFmtId="0" fontId="8" fillId="0" borderId="20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0" fillId="0" borderId="24" xfId="0" applyFont="1" applyFill="1" applyBorder="1" applyAlignment="1">
      <alignment horizontal="left"/>
    </xf>
    <xf numFmtId="0" fontId="0" fillId="0" borderId="9" xfId="0" applyBorder="1" applyAlignment="1"/>
    <xf numFmtId="2" fontId="0" fillId="0" borderId="9" xfId="0" applyNumberFormat="1" applyBorder="1" applyAlignment="1">
      <alignment horizontal="center"/>
    </xf>
    <xf numFmtId="0" fontId="0" fillId="7" borderId="22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7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14" fillId="0" borderId="0" xfId="0" applyFont="1"/>
    <xf numFmtId="0" fontId="8" fillId="0" borderId="4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6" xfId="0" applyBorder="1" applyAlignment="1"/>
    <xf numFmtId="0" fontId="7" fillId="14" borderId="3" xfId="0" applyFont="1" applyFill="1" applyBorder="1" applyAlignment="1">
      <alignment horizontal="center"/>
    </xf>
    <xf numFmtId="0" fontId="0" fillId="15" borderId="1" xfId="0" applyFill="1" applyBorder="1" applyAlignment="1">
      <alignment horizontal="left"/>
    </xf>
    <xf numFmtId="0" fontId="5" fillId="16" borderId="3" xfId="0" applyFont="1" applyFill="1" applyBorder="1" applyAlignment="1">
      <alignment horizontal="center"/>
    </xf>
    <xf numFmtId="0" fontId="5" fillId="17" borderId="3" xfId="0" applyFont="1" applyFill="1" applyBorder="1" applyAlignment="1">
      <alignment horizontal="center"/>
    </xf>
    <xf numFmtId="0" fontId="5" fillId="18" borderId="3" xfId="0" applyFont="1" applyFill="1" applyBorder="1" applyAlignment="1">
      <alignment horizontal="center"/>
    </xf>
    <xf numFmtId="0" fontId="5" fillId="19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14" borderId="3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20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5" fillId="21" borderId="3" xfId="0" applyFont="1" applyFill="1" applyBorder="1" applyAlignment="1">
      <alignment horizontal="center"/>
    </xf>
    <xf numFmtId="0" fontId="0" fillId="7" borderId="2" xfId="0" applyFill="1" applyBorder="1"/>
    <xf numFmtId="0" fontId="0" fillId="22" borderId="8" xfId="0" applyFill="1" applyBorder="1"/>
    <xf numFmtId="0" fontId="0" fillId="10" borderId="8" xfId="0" applyFill="1" applyBorder="1"/>
    <xf numFmtId="0" fontId="0" fillId="6" borderId="4" xfId="0" applyFill="1" applyBorder="1"/>
    <xf numFmtId="0" fontId="0" fillId="8" borderId="1" xfId="0" applyFill="1" applyBorder="1"/>
    <xf numFmtId="0" fontId="0" fillId="5" borderId="1" xfId="0" applyFill="1" applyBorder="1"/>
    <xf numFmtId="0" fontId="0" fillId="16" borderId="1" xfId="0" applyFill="1" applyBorder="1"/>
    <xf numFmtId="0" fontId="0" fillId="13" borderId="9" xfId="0" applyFill="1" applyBorder="1"/>
    <xf numFmtId="0" fontId="0" fillId="0" borderId="17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4" xfId="0" applyBorder="1" applyAlignment="1"/>
    <xf numFmtId="0" fontId="6" fillId="7" borderId="12" xfId="0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4" xfId="0" applyNumberFormat="1" applyBorder="1" applyAlignment="1">
      <alignment horizontal="center"/>
    </xf>
    <xf numFmtId="0" fontId="0" fillId="0" borderId="27" xfId="0" applyBorder="1" applyAlignment="1"/>
    <xf numFmtId="0" fontId="4" fillId="0" borderId="2" xfId="0" applyFont="1" applyBorder="1" applyAlignment="1"/>
    <xf numFmtId="0" fontId="4" fillId="0" borderId="33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2" borderId="1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4" fontId="0" fillId="0" borderId="0" xfId="0" applyNumberFormat="1" applyAlignment="1">
      <alignment horizontal="left"/>
    </xf>
    <xf numFmtId="0" fontId="19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11" fillId="0" borderId="0" xfId="1" applyAlignment="1" applyProtection="1"/>
    <xf numFmtId="0" fontId="0" fillId="0" borderId="7" xfId="0" applyBorder="1"/>
    <xf numFmtId="0" fontId="4" fillId="0" borderId="19" xfId="0" applyFont="1" applyBorder="1" applyAlignment="1">
      <alignment horizontal="left"/>
    </xf>
    <xf numFmtId="2" fontId="8" fillId="0" borderId="9" xfId="0" applyNumberFormat="1" applyFont="1" applyBorder="1" applyAlignment="1">
      <alignment horizontal="center"/>
    </xf>
    <xf numFmtId="0" fontId="8" fillId="0" borderId="9" xfId="0" applyNumberFormat="1" applyFont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6" xfId="0" applyFill="1" applyBorder="1"/>
    <xf numFmtId="0" fontId="0" fillId="14" borderId="36" xfId="0" applyFill="1" applyBorder="1"/>
    <xf numFmtId="0" fontId="0" fillId="6" borderId="36" xfId="0" applyFill="1" applyBorder="1"/>
    <xf numFmtId="0" fontId="0" fillId="5" borderId="36" xfId="0" applyFill="1" applyBorder="1"/>
    <xf numFmtId="0" fontId="0" fillId="5" borderId="37" xfId="0" applyFill="1" applyBorder="1"/>
    <xf numFmtId="0" fontId="4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2" fillId="7" borderId="0" xfId="0" applyFont="1" applyFill="1" applyBorder="1" applyAlignment="1"/>
    <xf numFmtId="0" fontId="0" fillId="0" borderId="17" xfId="0" applyBorder="1" applyAlignment="1"/>
    <xf numFmtId="0" fontId="8" fillId="0" borderId="24" xfId="0" applyFont="1" applyBorder="1" applyAlignment="1">
      <alignment horizontal="center"/>
    </xf>
    <xf numFmtId="0" fontId="0" fillId="0" borderId="38" xfId="0" applyBorder="1" applyAlignment="1"/>
    <xf numFmtId="0" fontId="8" fillId="0" borderId="39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23" borderId="1" xfId="0" applyFill="1" applyBorder="1"/>
    <xf numFmtId="0" fontId="7" fillId="5" borderId="40" xfId="0" applyFont="1" applyFill="1" applyBorder="1" applyAlignment="1">
      <alignment horizontal="center"/>
    </xf>
    <xf numFmtId="0" fontId="7" fillId="24" borderId="1" xfId="0" applyFont="1" applyFill="1" applyBorder="1" applyAlignment="1">
      <alignment horizontal="center"/>
    </xf>
    <xf numFmtId="0" fontId="0" fillId="0" borderId="5" xfId="0" applyBorder="1" applyAlignment="1"/>
    <xf numFmtId="0" fontId="4" fillId="0" borderId="1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7" borderId="22" xfId="0" applyFont="1" applyFill="1" applyBorder="1" applyAlignment="1">
      <alignment horizontal="left"/>
    </xf>
    <xf numFmtId="0" fontId="2" fillId="7" borderId="23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0" fillId="0" borderId="24" xfId="0" applyFont="1" applyFill="1" applyBorder="1" applyAlignment="1">
      <alignment horizontal="left"/>
    </xf>
    <xf numFmtId="0" fontId="0" fillId="0" borderId="17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7" borderId="12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15" borderId="1" xfId="0" applyFill="1" applyBorder="1" applyAlignment="1">
      <alignment horizontal="left"/>
    </xf>
    <xf numFmtId="0" fontId="2" fillId="7" borderId="2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2" fillId="7" borderId="11" xfId="0" applyFont="1" applyFill="1" applyBorder="1" applyAlignment="1">
      <alignment horizontal="left"/>
    </xf>
    <xf numFmtId="0" fontId="2" fillId="7" borderId="13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6" xfId="0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8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" xfId="0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/>
  <colors>
    <mruColors>
      <color rgb="FFFF33CC"/>
      <color rgb="FF2416D8"/>
      <color rgb="FFFFFF99"/>
      <color rgb="FF9966FF"/>
      <color rgb="FFFF6600"/>
      <color rgb="FF660066"/>
      <color rgb="FFFF0066"/>
      <color rgb="FFCC99FF"/>
      <color rgb="FFEA7014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1628775</xdr:colOff>
      <xdr:row>0</xdr:row>
      <xdr:rowOff>14666</xdr:rowOff>
    </xdr:from>
    <xdr:to>
      <xdr:col>7</xdr:col>
      <xdr:colOff>42518</xdr:colOff>
      <xdr:row>3</xdr:row>
      <xdr:rowOff>114300</xdr:rowOff>
    </xdr:to>
    <xdr:pic>
      <xdr:nvPicPr>
        <xdr:cNvPr id="44" name="Image 43" descr="Nouveau logo.jp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72" t="311" r="78590" b="89398"/>
        <a:stretch>
          <a:fillRect/>
        </a:stretch>
      </xdr:blipFill>
      <xdr:spPr>
        <a:xfrm>
          <a:off x="3381375" y="14666"/>
          <a:ext cx="2763493" cy="633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imonbenoit.op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I209"/>
  <sheetViews>
    <sheetView tabSelected="1" topLeftCell="A122" workbookViewId="0">
      <selection activeCell="I148" sqref="I148"/>
    </sheetView>
  </sheetViews>
  <sheetFormatPr baseColWidth="10" defaultRowHeight="15" x14ac:dyDescent="0.25"/>
  <cols>
    <col min="1" max="1" width="2.42578125" customWidth="1"/>
    <col min="2" max="2" width="14.42578125" customWidth="1"/>
    <col min="3" max="3" width="10.140625" customWidth="1"/>
    <col min="4" max="4" width="29" customWidth="1"/>
    <col min="5" max="8" width="11.7109375" customWidth="1"/>
  </cols>
  <sheetData>
    <row r="1" spans="1:9" ht="13.5" customHeight="1" x14ac:dyDescent="0.25">
      <c r="B1" s="107"/>
      <c r="G1" t="s">
        <v>23</v>
      </c>
    </row>
    <row r="2" spans="1:9" ht="13.5" customHeight="1" x14ac:dyDescent="0.25">
      <c r="I2" s="1"/>
    </row>
    <row r="3" spans="1:9" ht="15" customHeight="1" x14ac:dyDescent="0.55000000000000004">
      <c r="A3" s="198" t="s">
        <v>99</v>
      </c>
      <c r="B3" s="198"/>
      <c r="C3" s="198"/>
      <c r="D3" s="198"/>
      <c r="E3" s="50"/>
      <c r="F3" s="50"/>
      <c r="G3" s="50"/>
      <c r="H3" s="50"/>
    </row>
    <row r="4" spans="1:9" ht="15.75" customHeight="1" thickBot="1" x14ac:dyDescent="0.6">
      <c r="A4" s="199"/>
      <c r="B4" s="199"/>
      <c r="C4" s="199"/>
      <c r="D4" s="199"/>
      <c r="E4" s="50"/>
      <c r="F4" s="50"/>
      <c r="G4" s="50"/>
      <c r="H4" s="50"/>
    </row>
    <row r="5" spans="1:9" ht="15.75" thickBot="1" x14ac:dyDescent="0.3">
      <c r="A5" s="5"/>
      <c r="B5" s="69" t="s">
        <v>64</v>
      </c>
      <c r="C5" s="72"/>
      <c r="D5" s="14" t="s">
        <v>29</v>
      </c>
      <c r="E5" s="14" t="s">
        <v>35</v>
      </c>
      <c r="F5" s="15" t="s">
        <v>37</v>
      </c>
      <c r="G5" s="14" t="s">
        <v>116</v>
      </c>
      <c r="H5" s="36"/>
    </row>
    <row r="6" spans="1:9" x14ac:dyDescent="0.25">
      <c r="A6" s="66"/>
      <c r="B6" s="183" t="s">
        <v>3</v>
      </c>
      <c r="C6" s="183"/>
      <c r="D6" s="9"/>
      <c r="E6" s="67">
        <v>0.7</v>
      </c>
      <c r="F6" s="9"/>
      <c r="G6" s="9">
        <f>F6*E6</f>
        <v>0</v>
      </c>
      <c r="H6" s="35"/>
    </row>
    <row r="7" spans="1:9" x14ac:dyDescent="0.25">
      <c r="A7" s="19"/>
      <c r="B7" s="184" t="s">
        <v>30</v>
      </c>
      <c r="C7" s="184"/>
      <c r="D7" s="100" t="s">
        <v>121</v>
      </c>
      <c r="E7" s="25">
        <v>3.5</v>
      </c>
      <c r="F7" s="10"/>
      <c r="G7" s="9">
        <f t="shared" ref="G7:G68" si="0">F7*E7</f>
        <v>0</v>
      </c>
      <c r="H7" s="35"/>
    </row>
    <row r="8" spans="1:9" x14ac:dyDescent="0.25">
      <c r="A8" s="19"/>
      <c r="B8" s="184" t="s">
        <v>31</v>
      </c>
      <c r="C8" s="184"/>
      <c r="D8" s="16" t="s">
        <v>130</v>
      </c>
      <c r="E8" s="25">
        <v>3</v>
      </c>
      <c r="F8" s="10"/>
      <c r="G8" s="9">
        <f t="shared" si="0"/>
        <v>0</v>
      </c>
      <c r="H8" s="35"/>
    </row>
    <row r="9" spans="1:9" x14ac:dyDescent="0.25">
      <c r="A9" s="19"/>
      <c r="B9" s="81" t="s">
        <v>152</v>
      </c>
      <c r="C9" s="52"/>
      <c r="D9" s="17"/>
      <c r="E9" s="25">
        <v>2.7</v>
      </c>
      <c r="F9" s="10"/>
      <c r="G9" s="9">
        <f t="shared" si="0"/>
        <v>0</v>
      </c>
      <c r="H9" s="35"/>
    </row>
    <row r="10" spans="1:9" x14ac:dyDescent="0.25">
      <c r="A10" s="19"/>
      <c r="B10" s="184" t="s">
        <v>137</v>
      </c>
      <c r="C10" s="184"/>
      <c r="D10" s="16"/>
      <c r="E10" s="25">
        <v>0.7</v>
      </c>
      <c r="F10" s="10"/>
      <c r="G10" s="9">
        <f t="shared" si="0"/>
        <v>0</v>
      </c>
      <c r="H10" s="35"/>
    </row>
    <row r="11" spans="1:9" x14ac:dyDescent="0.25">
      <c r="A11" s="19"/>
      <c r="B11" s="83" t="s">
        <v>123</v>
      </c>
      <c r="C11" s="83"/>
      <c r="D11" s="16" t="s">
        <v>122</v>
      </c>
      <c r="E11" s="25">
        <v>5</v>
      </c>
      <c r="F11" s="10"/>
      <c r="G11" s="9">
        <f t="shared" si="0"/>
        <v>0</v>
      </c>
      <c r="H11" s="35"/>
    </row>
    <row r="12" spans="1:9" x14ac:dyDescent="0.25">
      <c r="A12" s="19"/>
      <c r="B12" s="6" t="s">
        <v>154</v>
      </c>
      <c r="C12" s="110"/>
      <c r="D12" s="16" t="s">
        <v>122</v>
      </c>
      <c r="E12" s="25">
        <v>5</v>
      </c>
      <c r="F12" s="10"/>
      <c r="G12" s="9">
        <f t="shared" si="0"/>
        <v>0</v>
      </c>
      <c r="H12" s="35"/>
    </row>
    <row r="13" spans="1:9" x14ac:dyDescent="0.25">
      <c r="A13" s="19"/>
      <c r="B13" s="184" t="s">
        <v>109</v>
      </c>
      <c r="C13" s="184"/>
      <c r="D13" s="16"/>
      <c r="E13" s="25">
        <v>0.7</v>
      </c>
      <c r="F13" s="10"/>
      <c r="G13" s="9">
        <f t="shared" si="0"/>
        <v>0</v>
      </c>
      <c r="H13" s="35"/>
    </row>
    <row r="14" spans="1:9" x14ac:dyDescent="0.25">
      <c r="A14" s="19"/>
      <c r="B14" s="184" t="s">
        <v>110</v>
      </c>
      <c r="C14" s="184"/>
      <c r="D14" s="16"/>
      <c r="E14" s="25">
        <v>0.7</v>
      </c>
      <c r="F14" s="10"/>
      <c r="G14" s="9">
        <f t="shared" si="0"/>
        <v>0</v>
      </c>
      <c r="H14" s="35"/>
    </row>
    <row r="15" spans="1:9" x14ac:dyDescent="0.25">
      <c r="A15" s="19"/>
      <c r="B15" s="200" t="s">
        <v>111</v>
      </c>
      <c r="C15" s="200"/>
      <c r="D15" s="61"/>
      <c r="E15" s="25">
        <v>0.7</v>
      </c>
      <c r="F15" s="10"/>
      <c r="G15" s="9">
        <f t="shared" si="0"/>
        <v>0</v>
      </c>
      <c r="H15" s="35"/>
    </row>
    <row r="16" spans="1:9" x14ac:dyDescent="0.25">
      <c r="A16" s="19"/>
      <c r="B16" s="200" t="s">
        <v>112</v>
      </c>
      <c r="C16" s="200"/>
      <c r="D16" s="61"/>
      <c r="E16" s="25">
        <v>0.7</v>
      </c>
      <c r="F16" s="10"/>
      <c r="G16" s="9">
        <f t="shared" si="0"/>
        <v>0</v>
      </c>
      <c r="H16" s="35"/>
    </row>
    <row r="17" spans="1:8" x14ac:dyDescent="0.25">
      <c r="A17" s="19"/>
      <c r="B17" s="112" t="s">
        <v>2</v>
      </c>
      <c r="C17" s="112"/>
      <c r="D17" s="61"/>
      <c r="E17" s="25">
        <v>1</v>
      </c>
      <c r="F17" s="10"/>
      <c r="G17" s="9">
        <f t="shared" si="0"/>
        <v>0</v>
      </c>
      <c r="H17" s="35"/>
    </row>
    <row r="18" spans="1:8" x14ac:dyDescent="0.25">
      <c r="A18" s="19"/>
      <c r="B18" s="112" t="s">
        <v>134</v>
      </c>
      <c r="C18" s="112"/>
      <c r="D18" s="61"/>
      <c r="E18" s="25">
        <v>1</v>
      </c>
      <c r="F18" s="10"/>
      <c r="G18" s="9">
        <f t="shared" si="0"/>
        <v>0</v>
      </c>
      <c r="H18" s="35"/>
    </row>
    <row r="19" spans="1:8" x14ac:dyDescent="0.25">
      <c r="A19" s="19"/>
      <c r="B19" s="6" t="s">
        <v>163</v>
      </c>
      <c r="C19" s="110"/>
      <c r="D19" s="61"/>
      <c r="E19" s="25">
        <v>0.7</v>
      </c>
      <c r="F19" s="10"/>
      <c r="G19" s="9">
        <f t="shared" si="0"/>
        <v>0</v>
      </c>
      <c r="H19" s="35"/>
    </row>
    <row r="20" spans="1:8" x14ac:dyDescent="0.25">
      <c r="A20" s="19"/>
      <c r="B20" s="184" t="s">
        <v>113</v>
      </c>
      <c r="C20" s="184"/>
      <c r="D20" s="61"/>
      <c r="E20" s="25">
        <v>0.7</v>
      </c>
      <c r="F20" s="10"/>
      <c r="G20" s="9">
        <f t="shared" si="0"/>
        <v>0</v>
      </c>
      <c r="H20" s="35"/>
    </row>
    <row r="21" spans="1:8" ht="15.75" thickBot="1" x14ac:dyDescent="0.3">
      <c r="A21" s="62"/>
      <c r="B21" s="185" t="s">
        <v>114</v>
      </c>
      <c r="C21" s="185"/>
      <c r="D21" s="63"/>
      <c r="E21" s="64">
        <v>0.7</v>
      </c>
      <c r="F21" s="65"/>
      <c r="G21" s="68">
        <f t="shared" si="0"/>
        <v>0</v>
      </c>
      <c r="H21" s="35"/>
    </row>
    <row r="22" spans="1:8" ht="15.75" thickBot="1" x14ac:dyDescent="0.3">
      <c r="A22" s="43"/>
      <c r="B22" s="201" t="s">
        <v>115</v>
      </c>
      <c r="C22" s="186"/>
      <c r="D22" s="71"/>
      <c r="E22" s="14" t="s">
        <v>35</v>
      </c>
      <c r="F22" s="15" t="s">
        <v>37</v>
      </c>
      <c r="G22" s="14" t="s">
        <v>116</v>
      </c>
      <c r="H22" s="35"/>
    </row>
    <row r="23" spans="1:8" x14ac:dyDescent="0.25">
      <c r="A23" s="19"/>
      <c r="B23" s="183" t="s">
        <v>133</v>
      </c>
      <c r="C23" s="183"/>
      <c r="D23" s="61" t="s">
        <v>0</v>
      </c>
      <c r="E23" s="67">
        <v>4</v>
      </c>
      <c r="F23" s="10"/>
      <c r="G23" s="9">
        <f t="shared" si="0"/>
        <v>0</v>
      </c>
      <c r="H23" s="35"/>
    </row>
    <row r="24" spans="1:8" x14ac:dyDescent="0.25">
      <c r="A24" s="19"/>
      <c r="B24" s="183" t="s">
        <v>124</v>
      </c>
      <c r="C24" s="183"/>
      <c r="D24" s="61" t="s">
        <v>131</v>
      </c>
      <c r="E24" s="67">
        <v>4</v>
      </c>
      <c r="F24" s="10"/>
      <c r="G24" s="9">
        <f t="shared" si="0"/>
        <v>0</v>
      </c>
      <c r="H24" s="35"/>
    </row>
    <row r="25" spans="1:8" x14ac:dyDescent="0.25">
      <c r="A25" s="19"/>
      <c r="B25" s="183" t="s">
        <v>134</v>
      </c>
      <c r="C25" s="183"/>
      <c r="D25" s="61"/>
      <c r="E25" s="67">
        <v>4</v>
      </c>
      <c r="F25" s="10"/>
      <c r="G25" s="9">
        <f t="shared" si="0"/>
        <v>0</v>
      </c>
      <c r="H25" s="35"/>
    </row>
    <row r="26" spans="1:8" x14ac:dyDescent="0.25">
      <c r="A26" s="19"/>
      <c r="B26" s="184" t="s">
        <v>1</v>
      </c>
      <c r="C26" s="184"/>
      <c r="D26" s="61"/>
      <c r="E26" s="67">
        <v>4</v>
      </c>
      <c r="F26" s="10"/>
      <c r="G26" s="9">
        <f t="shared" si="0"/>
        <v>0</v>
      </c>
      <c r="H26" s="35"/>
    </row>
    <row r="27" spans="1:8" ht="15.75" thickBot="1" x14ac:dyDescent="0.3">
      <c r="A27" s="62"/>
      <c r="B27" s="185" t="s">
        <v>113</v>
      </c>
      <c r="C27" s="185"/>
      <c r="D27" s="63"/>
      <c r="E27" s="67">
        <v>4</v>
      </c>
      <c r="F27" s="65"/>
      <c r="G27" s="68">
        <f t="shared" si="0"/>
        <v>0</v>
      </c>
      <c r="H27" s="35"/>
    </row>
    <row r="28" spans="1:8" ht="15.75" thickBot="1" x14ac:dyDescent="0.3">
      <c r="A28" s="5"/>
      <c r="B28" s="69" t="s">
        <v>10</v>
      </c>
      <c r="C28" s="70"/>
      <c r="D28" s="71"/>
      <c r="E28" s="14" t="s">
        <v>35</v>
      </c>
      <c r="F28" s="15" t="s">
        <v>37</v>
      </c>
      <c r="G28" s="14" t="s">
        <v>116</v>
      </c>
      <c r="H28" s="36"/>
    </row>
    <row r="29" spans="1:8" ht="18" customHeight="1" x14ac:dyDescent="0.3">
      <c r="A29" s="4"/>
      <c r="B29" s="192" t="s">
        <v>20</v>
      </c>
      <c r="C29" s="193"/>
      <c r="D29" s="18"/>
      <c r="E29" s="21">
        <v>0.8</v>
      </c>
      <c r="F29" s="93"/>
      <c r="G29" s="9">
        <f t="shared" si="0"/>
        <v>0</v>
      </c>
      <c r="H29" s="13"/>
    </row>
    <row r="30" spans="1:8" ht="18" customHeight="1" x14ac:dyDescent="0.3">
      <c r="A30" s="114"/>
      <c r="B30" s="6" t="s">
        <v>4</v>
      </c>
      <c r="C30" s="110"/>
      <c r="D30" s="8"/>
      <c r="E30" s="21">
        <v>0.8</v>
      </c>
      <c r="F30" s="94"/>
      <c r="G30" s="9">
        <f t="shared" si="0"/>
        <v>0</v>
      </c>
      <c r="H30" s="13"/>
    </row>
    <row r="31" spans="1:8" ht="18" customHeight="1" x14ac:dyDescent="0.3">
      <c r="A31" s="115"/>
      <c r="B31" s="104" t="s">
        <v>5</v>
      </c>
      <c r="C31" s="106"/>
      <c r="D31" s="108"/>
      <c r="E31" s="21">
        <v>0.8</v>
      </c>
      <c r="F31" s="94"/>
      <c r="G31" s="9">
        <f t="shared" si="0"/>
        <v>0</v>
      </c>
      <c r="H31" s="13"/>
    </row>
    <row r="32" spans="1:8" ht="18" customHeight="1" x14ac:dyDescent="0.3">
      <c r="A32" s="116"/>
      <c r="B32" s="104" t="s">
        <v>6</v>
      </c>
      <c r="C32" s="106"/>
      <c r="D32" s="108"/>
      <c r="E32" s="21">
        <v>0.8</v>
      </c>
      <c r="F32" s="94"/>
      <c r="G32" s="9">
        <f t="shared" si="0"/>
        <v>0</v>
      </c>
      <c r="H32" s="13"/>
    </row>
    <row r="33" spans="1:8" ht="18" customHeight="1" x14ac:dyDescent="0.3">
      <c r="A33" s="117"/>
      <c r="B33" s="104" t="s">
        <v>7</v>
      </c>
      <c r="C33" s="106"/>
      <c r="D33" s="108"/>
      <c r="E33" s="22">
        <v>0.7</v>
      </c>
      <c r="F33" s="94"/>
      <c r="G33" s="9">
        <f t="shared" si="0"/>
        <v>0</v>
      </c>
      <c r="H33" s="13"/>
    </row>
    <row r="34" spans="1:8" ht="18" customHeight="1" x14ac:dyDescent="0.3">
      <c r="A34" s="118"/>
      <c r="B34" s="104" t="s">
        <v>8</v>
      </c>
      <c r="C34" s="106"/>
      <c r="D34" s="108"/>
      <c r="E34" s="22">
        <v>0.7</v>
      </c>
      <c r="F34" s="94"/>
      <c r="G34" s="9">
        <f t="shared" si="0"/>
        <v>0</v>
      </c>
      <c r="H34" s="13"/>
    </row>
    <row r="35" spans="1:8" ht="18" customHeight="1" x14ac:dyDescent="0.3">
      <c r="A35" s="120"/>
      <c r="B35" s="104" t="s">
        <v>22</v>
      </c>
      <c r="C35" s="106"/>
      <c r="D35" s="108"/>
      <c r="E35" s="22">
        <v>0.7</v>
      </c>
      <c r="F35" s="94"/>
      <c r="G35" s="9">
        <f t="shared" si="0"/>
        <v>0</v>
      </c>
      <c r="H35" s="13"/>
    </row>
    <row r="36" spans="1:8" ht="18" customHeight="1" x14ac:dyDescent="0.3">
      <c r="A36" s="121"/>
      <c r="B36" s="104" t="s">
        <v>9</v>
      </c>
      <c r="C36" s="106"/>
      <c r="D36" s="108"/>
      <c r="E36" s="22">
        <v>0.7</v>
      </c>
      <c r="F36" s="94"/>
      <c r="G36" s="9">
        <f t="shared" si="0"/>
        <v>0</v>
      </c>
      <c r="H36" s="13"/>
    </row>
    <row r="37" spans="1:8" ht="18" customHeight="1" x14ac:dyDescent="0.3">
      <c r="A37" s="119"/>
      <c r="B37" s="104" t="s">
        <v>11</v>
      </c>
      <c r="C37" s="106"/>
      <c r="D37" s="108"/>
      <c r="E37" s="22">
        <v>0.7</v>
      </c>
      <c r="F37" s="94"/>
      <c r="G37" s="9">
        <f t="shared" si="0"/>
        <v>0</v>
      </c>
      <c r="H37" s="13"/>
    </row>
    <row r="38" spans="1:8" ht="18" customHeight="1" x14ac:dyDescent="0.3">
      <c r="A38" s="122"/>
      <c r="B38" s="104" t="s">
        <v>21</v>
      </c>
      <c r="C38" s="106"/>
      <c r="D38" s="108"/>
      <c r="E38" s="22">
        <v>0.7</v>
      </c>
      <c r="F38" s="94"/>
      <c r="G38" s="9">
        <f t="shared" si="0"/>
        <v>0</v>
      </c>
      <c r="H38" s="13"/>
    </row>
    <row r="39" spans="1:8" ht="18" customHeight="1" x14ac:dyDescent="0.3">
      <c r="A39" s="123" t="s">
        <v>164</v>
      </c>
      <c r="B39" s="104" t="s">
        <v>12</v>
      </c>
      <c r="C39" s="106"/>
      <c r="D39" s="108"/>
      <c r="E39" s="22">
        <v>0.7</v>
      </c>
      <c r="F39" s="94"/>
      <c r="G39" s="9">
        <f t="shared" si="0"/>
        <v>0</v>
      </c>
      <c r="H39" s="13"/>
    </row>
    <row r="40" spans="1:8" ht="18" customHeight="1" x14ac:dyDescent="0.3">
      <c r="A40" s="113"/>
      <c r="B40" s="104" t="s">
        <v>13</v>
      </c>
      <c r="C40" s="106"/>
      <c r="D40" s="108"/>
      <c r="E40" s="22">
        <v>0.7</v>
      </c>
      <c r="F40" s="94"/>
      <c r="G40" s="9">
        <f t="shared" si="0"/>
        <v>0</v>
      </c>
      <c r="H40" s="13"/>
    </row>
    <row r="41" spans="1:8" ht="18" customHeight="1" x14ac:dyDescent="0.3">
      <c r="A41" s="124"/>
      <c r="B41" s="104" t="s">
        <v>14</v>
      </c>
      <c r="C41" s="106"/>
      <c r="D41" s="108"/>
      <c r="E41" s="22">
        <v>0.7</v>
      </c>
      <c r="F41" s="94"/>
      <c r="G41" s="9">
        <f t="shared" si="0"/>
        <v>0</v>
      </c>
      <c r="H41" s="13"/>
    </row>
    <row r="42" spans="1:8" ht="18" customHeight="1" x14ac:dyDescent="0.3">
      <c r="A42" s="109"/>
      <c r="B42" s="104" t="s">
        <v>15</v>
      </c>
      <c r="C42" s="106"/>
      <c r="D42" s="108"/>
      <c r="E42" s="22">
        <v>0.7</v>
      </c>
      <c r="F42" s="94"/>
      <c r="G42" s="9">
        <f t="shared" si="0"/>
        <v>0</v>
      </c>
      <c r="H42" s="13"/>
    </row>
    <row r="43" spans="1:8" ht="18" customHeight="1" x14ac:dyDescent="0.3">
      <c r="A43" s="125"/>
      <c r="B43" s="6" t="s">
        <v>106</v>
      </c>
      <c r="C43" s="110"/>
      <c r="D43" s="18"/>
      <c r="E43" s="22">
        <v>0.7</v>
      </c>
      <c r="F43" s="94"/>
      <c r="G43" s="9">
        <f t="shared" si="0"/>
        <v>0</v>
      </c>
      <c r="H43" s="13"/>
    </row>
    <row r="44" spans="1:8" ht="18" customHeight="1" x14ac:dyDescent="0.3">
      <c r="A44" s="126"/>
      <c r="B44" s="6" t="s">
        <v>16</v>
      </c>
      <c r="C44" s="110"/>
      <c r="D44" s="20"/>
      <c r="E44" s="22">
        <v>0.7</v>
      </c>
      <c r="F44" s="94"/>
      <c r="G44" s="9">
        <f t="shared" si="0"/>
        <v>0</v>
      </c>
      <c r="H44" s="13"/>
    </row>
    <row r="45" spans="1:8" ht="18" customHeight="1" x14ac:dyDescent="0.3">
      <c r="A45" s="127"/>
      <c r="B45" s="6" t="s">
        <v>17</v>
      </c>
      <c r="C45" s="110"/>
      <c r="D45" s="20"/>
      <c r="E45" s="22">
        <v>0.7</v>
      </c>
      <c r="F45" s="94"/>
      <c r="G45" s="9">
        <f t="shared" si="0"/>
        <v>0</v>
      </c>
      <c r="H45" s="13"/>
    </row>
    <row r="46" spans="1:8" ht="18" customHeight="1" x14ac:dyDescent="0.3">
      <c r="A46" s="178"/>
      <c r="B46" s="202" t="s">
        <v>105</v>
      </c>
      <c r="C46" s="203"/>
      <c r="D46" s="18"/>
      <c r="E46" s="22"/>
      <c r="F46" s="95"/>
      <c r="G46" s="9"/>
      <c r="H46" s="13"/>
    </row>
    <row r="47" spans="1:8" ht="18" customHeight="1" x14ac:dyDescent="0.3">
      <c r="A47" s="56"/>
      <c r="B47" s="188" t="s">
        <v>32</v>
      </c>
      <c r="C47" s="189"/>
      <c r="D47" s="159" t="s">
        <v>145</v>
      </c>
      <c r="E47" s="160">
        <v>1.5</v>
      </c>
      <c r="F47" s="161"/>
      <c r="G47" s="68">
        <f t="shared" si="0"/>
        <v>0</v>
      </c>
      <c r="H47" s="13"/>
    </row>
    <row r="48" spans="1:8" ht="18" customHeight="1" x14ac:dyDescent="0.3">
      <c r="A48" s="179"/>
      <c r="B48" s="18" t="s">
        <v>161</v>
      </c>
      <c r="C48" s="182"/>
      <c r="D48" s="23"/>
      <c r="E48" s="22">
        <v>1.5</v>
      </c>
      <c r="F48" s="94"/>
      <c r="G48" s="10">
        <f t="shared" si="0"/>
        <v>0</v>
      </c>
      <c r="H48" s="13"/>
    </row>
    <row r="49" spans="1:8" ht="18" customHeight="1" x14ac:dyDescent="0.3">
      <c r="A49" s="180"/>
      <c r="B49" s="156" t="s">
        <v>125</v>
      </c>
      <c r="C49" s="156"/>
      <c r="D49" s="23"/>
      <c r="E49" s="22">
        <v>1.5</v>
      </c>
      <c r="F49" s="94"/>
      <c r="G49" s="10">
        <f t="shared" si="0"/>
        <v>0</v>
      </c>
      <c r="H49" s="13"/>
    </row>
    <row r="50" spans="1:8" ht="18" customHeight="1" x14ac:dyDescent="0.3">
      <c r="A50" s="111"/>
      <c r="B50" s="133" t="s">
        <v>162</v>
      </c>
      <c r="C50" s="162"/>
      <c r="D50" s="18"/>
      <c r="E50" s="24">
        <v>1.5</v>
      </c>
      <c r="F50" s="93"/>
      <c r="G50" s="9">
        <f t="shared" si="0"/>
        <v>0</v>
      </c>
      <c r="H50" s="13"/>
    </row>
    <row r="51" spans="1:8" ht="18" customHeight="1" x14ac:dyDescent="0.3">
      <c r="A51" s="11"/>
      <c r="B51" s="188" t="s">
        <v>33</v>
      </c>
      <c r="C51" s="208"/>
      <c r="D51" s="79" t="s">
        <v>146</v>
      </c>
      <c r="E51" s="22">
        <v>1.5</v>
      </c>
      <c r="F51" s="94"/>
      <c r="G51" s="9">
        <f t="shared" si="0"/>
        <v>0</v>
      </c>
      <c r="H51" s="13"/>
    </row>
    <row r="52" spans="1:8" ht="18" customHeight="1" thickBot="1" x14ac:dyDescent="0.35">
      <c r="A52" s="19"/>
      <c r="B52" s="185" t="s">
        <v>34</v>
      </c>
      <c r="C52" s="185"/>
      <c r="D52" s="23" t="s">
        <v>147</v>
      </c>
      <c r="E52" s="22">
        <v>1.5</v>
      </c>
      <c r="F52" s="95"/>
      <c r="G52" s="9">
        <f t="shared" si="0"/>
        <v>0</v>
      </c>
      <c r="H52" s="13"/>
    </row>
    <row r="53" spans="1:8" ht="18" customHeight="1" thickBot="1" x14ac:dyDescent="0.3">
      <c r="A53" s="5"/>
      <c r="B53" s="211" t="s">
        <v>27</v>
      </c>
      <c r="C53" s="212"/>
      <c r="D53" s="15"/>
      <c r="E53" s="14" t="s">
        <v>35</v>
      </c>
      <c r="F53" s="15" t="s">
        <v>37</v>
      </c>
      <c r="G53" s="14" t="s">
        <v>116</v>
      </c>
      <c r="H53" s="37"/>
    </row>
    <row r="54" spans="1:8" ht="18" customHeight="1" x14ac:dyDescent="0.3">
      <c r="A54" s="163"/>
      <c r="B54" s="172" t="s">
        <v>36</v>
      </c>
      <c r="C54" s="173"/>
      <c r="D54" s="168"/>
      <c r="E54" s="24">
        <v>0.7</v>
      </c>
      <c r="F54" s="12"/>
      <c r="G54" s="9">
        <f t="shared" si="0"/>
        <v>0</v>
      </c>
      <c r="H54" s="38"/>
    </row>
    <row r="55" spans="1:8" ht="18" customHeight="1" x14ac:dyDescent="0.3">
      <c r="A55" s="163"/>
      <c r="B55" s="6" t="s">
        <v>28</v>
      </c>
      <c r="C55" s="169"/>
      <c r="D55" s="169"/>
      <c r="E55" s="24">
        <v>0.7</v>
      </c>
      <c r="F55" s="12"/>
      <c r="G55" s="9">
        <f t="shared" si="0"/>
        <v>0</v>
      </c>
      <c r="H55" s="38"/>
    </row>
    <row r="56" spans="1:8" ht="18" customHeight="1" x14ac:dyDescent="0.3">
      <c r="A56" s="164"/>
      <c r="B56" s="6" t="s">
        <v>129</v>
      </c>
      <c r="C56" s="169"/>
      <c r="D56" s="169"/>
      <c r="E56" s="24">
        <v>0.7</v>
      </c>
      <c r="F56" s="12"/>
      <c r="G56" s="9">
        <f t="shared" si="0"/>
        <v>0</v>
      </c>
      <c r="H56" s="38"/>
    </row>
    <row r="57" spans="1:8" ht="18" customHeight="1" x14ac:dyDescent="0.3">
      <c r="A57" s="165"/>
      <c r="B57" s="6" t="s">
        <v>24</v>
      </c>
      <c r="C57" s="169"/>
      <c r="D57" s="169"/>
      <c r="E57" s="24">
        <v>0.7</v>
      </c>
      <c r="F57" s="12"/>
      <c r="G57" s="9">
        <f t="shared" si="0"/>
        <v>0</v>
      </c>
      <c r="H57" s="38"/>
    </row>
    <row r="58" spans="1:8" ht="18" customHeight="1" x14ac:dyDescent="0.3">
      <c r="A58" s="166"/>
      <c r="B58" s="6" t="s">
        <v>26</v>
      </c>
      <c r="C58" s="169"/>
      <c r="D58" s="169"/>
      <c r="E58" s="24">
        <v>0.7</v>
      </c>
      <c r="F58" s="12"/>
      <c r="G58" s="9">
        <f t="shared" si="0"/>
        <v>0</v>
      </c>
      <c r="H58" s="38"/>
    </row>
    <row r="59" spans="1:8" ht="18" customHeight="1" thickBot="1" x14ac:dyDescent="0.35">
      <c r="A59" s="167"/>
      <c r="B59" s="174" t="s">
        <v>25</v>
      </c>
      <c r="C59" s="175"/>
      <c r="D59" s="170"/>
      <c r="E59" s="24">
        <v>0.7</v>
      </c>
      <c r="F59" s="92"/>
      <c r="G59" s="68">
        <f t="shared" si="0"/>
        <v>0</v>
      </c>
      <c r="H59" s="38"/>
    </row>
    <row r="60" spans="1:8" ht="18" customHeight="1" thickBot="1" x14ac:dyDescent="0.3">
      <c r="A60" s="51"/>
      <c r="B60" s="171" t="s">
        <v>48</v>
      </c>
      <c r="C60" s="171"/>
      <c r="D60" s="57"/>
      <c r="E60" s="14" t="s">
        <v>35</v>
      </c>
      <c r="F60" s="15" t="s">
        <v>37</v>
      </c>
      <c r="G60" s="14" t="s">
        <v>116</v>
      </c>
      <c r="H60" s="39"/>
    </row>
    <row r="61" spans="1:8" ht="18" customHeight="1" x14ac:dyDescent="0.25">
      <c r="A61" s="66"/>
      <c r="B61" s="209" t="s">
        <v>107</v>
      </c>
      <c r="C61" s="210"/>
      <c r="D61" s="58" t="s">
        <v>165</v>
      </c>
      <c r="E61" s="59">
        <v>9</v>
      </c>
      <c r="F61" s="89"/>
      <c r="G61" s="9">
        <f t="shared" si="0"/>
        <v>0</v>
      </c>
      <c r="H61" s="39"/>
    </row>
    <row r="62" spans="1:8" ht="18" customHeight="1" x14ac:dyDescent="0.25">
      <c r="A62" s="19"/>
      <c r="B62" s="209" t="s">
        <v>108</v>
      </c>
      <c r="C62" s="210"/>
      <c r="D62" s="58" t="s">
        <v>166</v>
      </c>
      <c r="E62" s="60">
        <v>9</v>
      </c>
      <c r="F62" s="85"/>
      <c r="G62" s="9">
        <f t="shared" si="0"/>
        <v>0</v>
      </c>
      <c r="H62" s="39"/>
    </row>
    <row r="63" spans="1:8" ht="18" customHeight="1" x14ac:dyDescent="0.25">
      <c r="A63" s="27"/>
      <c r="B63" s="41" t="s">
        <v>38</v>
      </c>
      <c r="C63" s="29"/>
      <c r="D63" s="30" t="s">
        <v>39</v>
      </c>
      <c r="E63" s="33">
        <v>13</v>
      </c>
      <c r="F63" s="90"/>
      <c r="G63" s="9">
        <f t="shared" si="0"/>
        <v>0</v>
      </c>
      <c r="H63" s="35"/>
    </row>
    <row r="64" spans="1:8" ht="18" customHeight="1" x14ac:dyDescent="0.25">
      <c r="A64" s="27"/>
      <c r="B64" s="28"/>
      <c r="C64" s="29"/>
      <c r="D64" s="30" t="s">
        <v>40</v>
      </c>
      <c r="E64" s="33">
        <v>14.5</v>
      </c>
      <c r="F64" s="90"/>
      <c r="G64" s="9">
        <f t="shared" si="0"/>
        <v>0</v>
      </c>
      <c r="H64" s="35"/>
    </row>
    <row r="65" spans="1:8" ht="18" customHeight="1" x14ac:dyDescent="0.25">
      <c r="A65" s="27"/>
      <c r="B65" s="26"/>
      <c r="C65" s="29"/>
      <c r="D65" s="31" t="s">
        <v>43</v>
      </c>
      <c r="E65" s="33">
        <v>15</v>
      </c>
      <c r="F65" s="90"/>
      <c r="G65" s="9">
        <f t="shared" si="0"/>
        <v>0</v>
      </c>
      <c r="H65" s="35"/>
    </row>
    <row r="66" spans="1:8" ht="18" customHeight="1" x14ac:dyDescent="0.25">
      <c r="A66" s="27"/>
      <c r="B66" s="41" t="s">
        <v>44</v>
      </c>
      <c r="C66" s="29"/>
      <c r="D66" s="31" t="s">
        <v>40</v>
      </c>
      <c r="E66" s="33">
        <v>19</v>
      </c>
      <c r="F66" s="90"/>
      <c r="G66" s="9">
        <f t="shared" si="0"/>
        <v>0</v>
      </c>
      <c r="H66" s="35"/>
    </row>
    <row r="67" spans="1:8" ht="18" customHeight="1" x14ac:dyDescent="0.25">
      <c r="A67" s="32"/>
      <c r="B67" s="206" t="s">
        <v>42</v>
      </c>
      <c r="C67" s="207"/>
      <c r="D67" s="16" t="s">
        <v>45</v>
      </c>
      <c r="E67" s="34">
        <v>10.5</v>
      </c>
      <c r="F67" s="91"/>
      <c r="G67" s="9">
        <f t="shared" si="0"/>
        <v>0</v>
      </c>
      <c r="H67" s="40"/>
    </row>
    <row r="68" spans="1:8" ht="18" customHeight="1" x14ac:dyDescent="0.25">
      <c r="A68" s="17"/>
      <c r="B68" s="194"/>
      <c r="C68" s="195"/>
      <c r="D68" s="16" t="s">
        <v>46</v>
      </c>
      <c r="E68" s="34">
        <v>9.5</v>
      </c>
      <c r="F68" s="88"/>
      <c r="G68" s="9">
        <f t="shared" si="0"/>
        <v>0</v>
      </c>
      <c r="H68" s="7"/>
    </row>
    <row r="69" spans="1:8" ht="18" customHeight="1" x14ac:dyDescent="0.25">
      <c r="A69" s="17"/>
      <c r="B69" s="204"/>
      <c r="C69" s="205"/>
      <c r="D69" s="16" t="s">
        <v>41</v>
      </c>
      <c r="E69" s="34">
        <v>9.5</v>
      </c>
      <c r="F69" s="88"/>
      <c r="G69" s="9">
        <f t="shared" ref="G69:G136" si="1">F69*E69</f>
        <v>0</v>
      </c>
      <c r="H69" s="7"/>
    </row>
    <row r="70" spans="1:8" ht="18" customHeight="1" thickBot="1" x14ac:dyDescent="0.3">
      <c r="A70" s="17"/>
      <c r="B70" s="194"/>
      <c r="C70" s="195"/>
      <c r="D70" s="16" t="s">
        <v>47</v>
      </c>
      <c r="E70" s="34">
        <v>11</v>
      </c>
      <c r="F70" s="88"/>
      <c r="G70" s="9">
        <f t="shared" si="1"/>
        <v>0</v>
      </c>
      <c r="H70" s="7"/>
    </row>
    <row r="71" spans="1:8" ht="18" customHeight="1" thickBot="1" x14ac:dyDescent="0.3">
      <c r="A71" s="43"/>
      <c r="B71" s="186" t="s">
        <v>167</v>
      </c>
      <c r="C71" s="187"/>
      <c r="D71" s="49" t="s">
        <v>117</v>
      </c>
      <c r="E71" s="14" t="s">
        <v>35</v>
      </c>
      <c r="F71" s="15" t="s">
        <v>37</v>
      </c>
      <c r="G71" s="14" t="s">
        <v>116</v>
      </c>
      <c r="H71" s="7"/>
    </row>
    <row r="72" spans="1:8" ht="18" customHeight="1" x14ac:dyDescent="0.25">
      <c r="A72" s="128"/>
      <c r="B72" s="183" t="s">
        <v>52</v>
      </c>
      <c r="C72" s="183"/>
      <c r="D72" s="45" t="s">
        <v>118</v>
      </c>
      <c r="E72" s="73">
        <v>0.8</v>
      </c>
      <c r="F72" s="44"/>
      <c r="G72" s="9">
        <f t="shared" si="1"/>
        <v>0</v>
      </c>
      <c r="H72" s="1"/>
    </row>
    <row r="73" spans="1:8" ht="18" customHeight="1" x14ac:dyDescent="0.25">
      <c r="A73" s="129"/>
      <c r="B73" s="184" t="s">
        <v>53</v>
      </c>
      <c r="C73" s="184"/>
      <c r="D73" s="45" t="s">
        <v>49</v>
      </c>
      <c r="E73" s="73">
        <v>0.8</v>
      </c>
      <c r="F73" s="17"/>
      <c r="G73" s="9">
        <f t="shared" si="1"/>
        <v>0</v>
      </c>
      <c r="H73" s="1"/>
    </row>
    <row r="74" spans="1:8" ht="18" customHeight="1" x14ac:dyDescent="0.25">
      <c r="A74" s="130"/>
      <c r="B74" s="184" t="s">
        <v>54</v>
      </c>
      <c r="C74" s="184"/>
      <c r="D74" s="45" t="s">
        <v>49</v>
      </c>
      <c r="E74" s="73">
        <v>0.8</v>
      </c>
      <c r="F74" s="17"/>
      <c r="G74" s="9">
        <f t="shared" si="1"/>
        <v>0</v>
      </c>
      <c r="H74" s="1"/>
    </row>
    <row r="75" spans="1:8" ht="18" customHeight="1" x14ac:dyDescent="0.25">
      <c r="A75" s="131"/>
      <c r="B75" s="184" t="s">
        <v>55</v>
      </c>
      <c r="C75" s="184"/>
      <c r="D75" s="45" t="s">
        <v>49</v>
      </c>
      <c r="E75" s="73">
        <v>0.8</v>
      </c>
      <c r="F75" s="17"/>
      <c r="G75" s="9">
        <f t="shared" si="1"/>
        <v>0</v>
      </c>
      <c r="H75" s="1"/>
    </row>
    <row r="76" spans="1:8" ht="18" customHeight="1" x14ac:dyDescent="0.25">
      <c r="A76" s="17"/>
      <c r="B76" s="184" t="s">
        <v>174</v>
      </c>
      <c r="C76" s="184"/>
      <c r="D76" s="45" t="s">
        <v>49</v>
      </c>
      <c r="E76" s="73">
        <v>0.8</v>
      </c>
      <c r="F76" s="17"/>
      <c r="G76" s="9">
        <f t="shared" si="1"/>
        <v>0</v>
      </c>
      <c r="H76" s="1"/>
    </row>
    <row r="77" spans="1:8" ht="18" customHeight="1" thickBot="1" x14ac:dyDescent="0.3">
      <c r="A77" s="132"/>
      <c r="B77" s="185" t="s">
        <v>175</v>
      </c>
      <c r="C77" s="185"/>
      <c r="D77" s="45" t="s">
        <v>49</v>
      </c>
      <c r="E77" s="73">
        <v>0.8</v>
      </c>
      <c r="F77" s="42"/>
      <c r="G77" s="68">
        <f t="shared" si="1"/>
        <v>0</v>
      </c>
      <c r="H77" s="1"/>
    </row>
    <row r="78" spans="1:8" ht="18" customHeight="1" thickBot="1" x14ac:dyDescent="0.3">
      <c r="A78" s="5"/>
      <c r="B78" s="196" t="s">
        <v>50</v>
      </c>
      <c r="C78" s="196"/>
      <c r="D78" s="46"/>
      <c r="E78" s="14" t="s">
        <v>35</v>
      </c>
      <c r="F78" s="15" t="s">
        <v>37</v>
      </c>
      <c r="G78" s="14" t="s">
        <v>116</v>
      </c>
      <c r="H78" s="1"/>
    </row>
    <row r="79" spans="1:8" ht="18" customHeight="1" x14ac:dyDescent="0.25">
      <c r="A79" s="44"/>
      <c r="B79" s="177" t="s">
        <v>19</v>
      </c>
      <c r="C79" s="177"/>
      <c r="D79" s="148"/>
      <c r="E79" s="73">
        <v>2.5</v>
      </c>
      <c r="F79" s="87"/>
      <c r="G79" s="9">
        <f t="shared" ref="G79:G98" si="2">F79*E79</f>
        <v>0</v>
      </c>
      <c r="H79" s="1"/>
    </row>
    <row r="80" spans="1:8" ht="18" customHeight="1" x14ac:dyDescent="0.25">
      <c r="A80" s="158"/>
      <c r="B80" s="6" t="s">
        <v>176</v>
      </c>
      <c r="C80" s="110"/>
      <c r="D80" s="176" t="s">
        <v>177</v>
      </c>
      <c r="E80" s="75">
        <v>3.5</v>
      </c>
      <c r="F80" s="88"/>
      <c r="G80" s="9">
        <f t="shared" si="2"/>
        <v>0</v>
      </c>
      <c r="H80" s="1"/>
    </row>
    <row r="81" spans="1:8" ht="18" customHeight="1" x14ac:dyDescent="0.25">
      <c r="A81" s="17"/>
      <c r="B81" s="6" t="s">
        <v>176</v>
      </c>
      <c r="C81" s="110"/>
      <c r="D81" s="31" t="s">
        <v>62</v>
      </c>
      <c r="E81" s="75">
        <v>2.5</v>
      </c>
      <c r="F81" s="88"/>
      <c r="G81" s="9">
        <f t="shared" si="2"/>
        <v>0</v>
      </c>
      <c r="H81" s="1"/>
    </row>
    <row r="82" spans="1:8" ht="18" customHeight="1" x14ac:dyDescent="0.25">
      <c r="A82" s="17"/>
      <c r="B82" s="6" t="s">
        <v>199</v>
      </c>
      <c r="C82" s="110"/>
      <c r="D82" s="31" t="s">
        <v>177</v>
      </c>
      <c r="E82" s="75">
        <v>5</v>
      </c>
      <c r="F82" s="88"/>
      <c r="G82" s="9">
        <f t="shared" si="2"/>
        <v>0</v>
      </c>
      <c r="H82" s="1"/>
    </row>
    <row r="83" spans="1:8" ht="18" customHeight="1" x14ac:dyDescent="0.25">
      <c r="A83" s="17"/>
      <c r="B83" s="6" t="s">
        <v>61</v>
      </c>
      <c r="C83" s="110"/>
      <c r="D83" s="31" t="s">
        <v>62</v>
      </c>
      <c r="E83" s="75">
        <v>2.5</v>
      </c>
      <c r="F83" s="88"/>
      <c r="G83" s="9">
        <f t="shared" si="2"/>
        <v>0</v>
      </c>
      <c r="H83" s="1"/>
    </row>
    <row r="84" spans="1:8" ht="18" customHeight="1" x14ac:dyDescent="0.25">
      <c r="A84" s="17"/>
      <c r="B84" s="6" t="s">
        <v>60</v>
      </c>
      <c r="C84" s="110"/>
      <c r="D84" s="31" t="s">
        <v>62</v>
      </c>
      <c r="E84" s="75">
        <v>2.5</v>
      </c>
      <c r="F84" s="88"/>
      <c r="G84" s="9">
        <f t="shared" si="2"/>
        <v>0</v>
      </c>
      <c r="H84" s="1"/>
    </row>
    <row r="85" spans="1:8" ht="18" customHeight="1" x14ac:dyDescent="0.25">
      <c r="A85" s="17"/>
      <c r="B85" s="6" t="s">
        <v>178</v>
      </c>
      <c r="C85" s="110"/>
      <c r="D85" s="31" t="s">
        <v>177</v>
      </c>
      <c r="E85" s="75">
        <v>3.5</v>
      </c>
      <c r="F85" s="88"/>
      <c r="G85" s="9">
        <f t="shared" si="2"/>
        <v>0</v>
      </c>
    </row>
    <row r="86" spans="1:8" ht="18" customHeight="1" x14ac:dyDescent="0.25">
      <c r="A86" s="17"/>
      <c r="B86" s="6" t="s">
        <v>58</v>
      </c>
      <c r="C86" s="110"/>
      <c r="D86" s="31" t="s">
        <v>62</v>
      </c>
      <c r="E86" s="75">
        <v>2.5</v>
      </c>
      <c r="F86" s="88"/>
      <c r="G86" s="9">
        <f t="shared" si="2"/>
        <v>0</v>
      </c>
    </row>
    <row r="87" spans="1:8" ht="18" customHeight="1" x14ac:dyDescent="0.25">
      <c r="A87" s="17"/>
      <c r="B87" s="6" t="s">
        <v>170</v>
      </c>
      <c r="C87" s="110"/>
      <c r="D87" s="147" t="s">
        <v>168</v>
      </c>
      <c r="E87" s="75">
        <v>3</v>
      </c>
      <c r="F87" s="88"/>
      <c r="G87" s="9">
        <f t="shared" si="2"/>
        <v>0</v>
      </c>
    </row>
    <row r="88" spans="1:8" ht="18" customHeight="1" x14ac:dyDescent="0.25">
      <c r="A88" s="17"/>
      <c r="B88" s="6" t="s">
        <v>51</v>
      </c>
      <c r="C88" s="110"/>
      <c r="D88" s="147" t="s">
        <v>169</v>
      </c>
      <c r="E88" s="75">
        <v>2</v>
      </c>
      <c r="F88" s="88"/>
      <c r="G88" s="9">
        <f t="shared" si="2"/>
        <v>0</v>
      </c>
    </row>
    <row r="89" spans="1:8" ht="18" customHeight="1" x14ac:dyDescent="0.25">
      <c r="A89" s="17"/>
      <c r="B89" s="6" t="s">
        <v>135</v>
      </c>
      <c r="C89" s="110"/>
      <c r="D89" s="149" t="s">
        <v>62</v>
      </c>
      <c r="E89" s="98">
        <v>2.5</v>
      </c>
      <c r="F89" s="86"/>
      <c r="G89" s="68">
        <f t="shared" si="2"/>
        <v>0</v>
      </c>
    </row>
    <row r="90" spans="1:8" ht="18" customHeight="1" x14ac:dyDescent="0.25">
      <c r="A90" s="17"/>
      <c r="B90" s="6" t="s">
        <v>59</v>
      </c>
      <c r="C90" s="181"/>
      <c r="D90" s="31" t="s">
        <v>177</v>
      </c>
      <c r="E90" s="75">
        <v>3.5</v>
      </c>
      <c r="F90" s="88"/>
      <c r="G90" s="10">
        <f t="shared" si="2"/>
        <v>0</v>
      </c>
    </row>
    <row r="91" spans="1:8" ht="18" customHeight="1" x14ac:dyDescent="0.25">
      <c r="A91" s="158"/>
      <c r="B91" s="6" t="s">
        <v>173</v>
      </c>
      <c r="C91" s="181"/>
      <c r="D91" s="31" t="s">
        <v>177</v>
      </c>
      <c r="E91" s="75">
        <v>3.5</v>
      </c>
      <c r="F91" s="88"/>
      <c r="G91" s="10">
        <f t="shared" si="2"/>
        <v>0</v>
      </c>
    </row>
    <row r="92" spans="1:8" ht="18" customHeight="1" x14ac:dyDescent="0.25">
      <c r="A92" s="17"/>
      <c r="B92" s="6" t="s">
        <v>179</v>
      </c>
      <c r="C92" s="110"/>
      <c r="D92" s="148" t="s">
        <v>177</v>
      </c>
      <c r="E92" s="73">
        <v>3.5</v>
      </c>
      <c r="F92" s="87"/>
      <c r="G92" s="9">
        <f t="shared" si="2"/>
        <v>0</v>
      </c>
    </row>
    <row r="93" spans="1:8" ht="18" customHeight="1" x14ac:dyDescent="0.25">
      <c r="A93" s="17"/>
      <c r="B93" s="6" t="s">
        <v>128</v>
      </c>
      <c r="C93" s="110"/>
      <c r="D93" s="31" t="s">
        <v>177</v>
      </c>
      <c r="E93" s="75">
        <v>3.5</v>
      </c>
      <c r="F93" s="88"/>
      <c r="G93" s="9">
        <f t="shared" si="2"/>
        <v>0</v>
      </c>
    </row>
    <row r="94" spans="1:8" ht="18" customHeight="1" x14ac:dyDescent="0.25">
      <c r="A94" s="17"/>
      <c r="B94" s="6" t="s">
        <v>171</v>
      </c>
      <c r="C94" s="110"/>
      <c r="D94" s="31" t="s">
        <v>62</v>
      </c>
      <c r="E94" s="75">
        <v>2.5</v>
      </c>
      <c r="F94" s="88"/>
      <c r="G94" s="9">
        <f t="shared" si="2"/>
        <v>0</v>
      </c>
    </row>
    <row r="95" spans="1:8" ht="18" customHeight="1" x14ac:dyDescent="0.25">
      <c r="A95" s="17"/>
      <c r="B95" s="6" t="s">
        <v>172</v>
      </c>
      <c r="C95" s="110"/>
      <c r="D95" s="31" t="s">
        <v>177</v>
      </c>
      <c r="E95" s="75">
        <v>3.5</v>
      </c>
      <c r="F95" s="88"/>
      <c r="G95" s="9">
        <f t="shared" si="2"/>
        <v>0</v>
      </c>
    </row>
    <row r="96" spans="1:8" ht="18" customHeight="1" x14ac:dyDescent="0.25">
      <c r="A96" s="17"/>
      <c r="B96" s="6" t="s">
        <v>180</v>
      </c>
      <c r="C96" s="110"/>
      <c r="D96" s="31" t="s">
        <v>177</v>
      </c>
      <c r="E96" s="75">
        <v>3.5</v>
      </c>
      <c r="F96" s="88"/>
      <c r="G96" s="9">
        <f t="shared" si="2"/>
        <v>0</v>
      </c>
    </row>
    <row r="97" spans="1:7" ht="18" customHeight="1" x14ac:dyDescent="0.25">
      <c r="A97" s="17"/>
      <c r="B97" s="53" t="s">
        <v>200</v>
      </c>
      <c r="C97" s="53"/>
      <c r="D97" s="31" t="s">
        <v>18</v>
      </c>
      <c r="E97" s="75">
        <v>4</v>
      </c>
      <c r="F97" s="88"/>
      <c r="G97" s="9">
        <f t="shared" si="2"/>
        <v>0</v>
      </c>
    </row>
    <row r="98" spans="1:7" ht="18" customHeight="1" thickBot="1" x14ac:dyDescent="0.3">
      <c r="A98" s="42"/>
      <c r="B98" s="97" t="s">
        <v>200</v>
      </c>
      <c r="C98" s="97"/>
      <c r="D98" s="149" t="s">
        <v>136</v>
      </c>
      <c r="E98" s="98">
        <v>2.5</v>
      </c>
      <c r="F98" s="86"/>
      <c r="G98" s="68">
        <f t="shared" si="2"/>
        <v>0</v>
      </c>
    </row>
    <row r="99" spans="1:7" ht="15.75" thickBot="1" x14ac:dyDescent="0.3">
      <c r="A99" s="5"/>
      <c r="B99" s="196" t="s">
        <v>63</v>
      </c>
      <c r="C99" s="196"/>
      <c r="D99" s="137" t="s">
        <v>183</v>
      </c>
      <c r="E99" s="14" t="s">
        <v>35</v>
      </c>
      <c r="F99" s="15" t="s">
        <v>37</v>
      </c>
      <c r="G99" s="14" t="s">
        <v>116</v>
      </c>
    </row>
    <row r="100" spans="1:7" x14ac:dyDescent="0.25">
      <c r="A100" s="66"/>
      <c r="B100" s="190" t="s">
        <v>150</v>
      </c>
      <c r="C100" s="191"/>
      <c r="D100" s="138" t="s">
        <v>184</v>
      </c>
      <c r="E100" s="80">
        <v>0.7</v>
      </c>
      <c r="F100" s="85"/>
      <c r="G100" s="76">
        <f t="shared" si="1"/>
        <v>0</v>
      </c>
    </row>
    <row r="101" spans="1:7" x14ac:dyDescent="0.25">
      <c r="A101" s="17"/>
      <c r="B101" s="6" t="s">
        <v>181</v>
      </c>
      <c r="C101" s="110"/>
      <c r="D101" s="100"/>
      <c r="E101" s="75">
        <v>0.7</v>
      </c>
      <c r="F101" s="88"/>
      <c r="G101" s="76">
        <f t="shared" ref="G101:G110" si="3">F101*E101</f>
        <v>0</v>
      </c>
    </row>
    <row r="102" spans="1:7" x14ac:dyDescent="0.25">
      <c r="A102" s="17"/>
      <c r="B102" s="184" t="s">
        <v>66</v>
      </c>
      <c r="C102" s="184"/>
      <c r="D102" s="152" t="s">
        <v>160</v>
      </c>
      <c r="E102" s="75">
        <v>0.7</v>
      </c>
      <c r="F102" s="88"/>
      <c r="G102" s="76">
        <f t="shared" si="3"/>
        <v>0</v>
      </c>
    </row>
    <row r="103" spans="1:7" x14ac:dyDescent="0.25">
      <c r="A103" s="17"/>
      <c r="B103" s="188" t="s">
        <v>148</v>
      </c>
      <c r="C103" s="189"/>
      <c r="D103" s="53" t="s">
        <v>159</v>
      </c>
      <c r="E103" s="75">
        <v>0.7</v>
      </c>
      <c r="F103" s="88"/>
      <c r="G103" s="10">
        <f t="shared" si="3"/>
        <v>0</v>
      </c>
    </row>
    <row r="104" spans="1:7" x14ac:dyDescent="0.25">
      <c r="A104" s="44"/>
      <c r="B104" s="133" t="s">
        <v>182</v>
      </c>
      <c r="C104" s="134"/>
      <c r="D104" s="135" t="s">
        <v>79</v>
      </c>
      <c r="E104" s="73">
        <v>0.7</v>
      </c>
      <c r="F104" s="87"/>
      <c r="G104" s="76">
        <f t="shared" si="3"/>
        <v>0</v>
      </c>
    </row>
    <row r="105" spans="1:7" x14ac:dyDescent="0.25">
      <c r="A105" s="17"/>
      <c r="B105" s="104" t="s">
        <v>153</v>
      </c>
      <c r="C105" s="105"/>
      <c r="D105" s="53" t="s">
        <v>80</v>
      </c>
      <c r="E105" s="75">
        <v>0.8</v>
      </c>
      <c r="F105" s="88"/>
      <c r="G105" s="10">
        <f t="shared" si="3"/>
        <v>0</v>
      </c>
    </row>
    <row r="106" spans="1:7" x14ac:dyDescent="0.25">
      <c r="A106" s="44"/>
      <c r="B106" s="133" t="s">
        <v>84</v>
      </c>
      <c r="C106" s="134"/>
      <c r="D106" s="136" t="s">
        <v>149</v>
      </c>
      <c r="E106" s="73">
        <v>2.5</v>
      </c>
      <c r="F106" s="87"/>
      <c r="G106" s="76">
        <f t="shared" si="3"/>
        <v>0</v>
      </c>
    </row>
    <row r="107" spans="1:7" x14ac:dyDescent="0.25">
      <c r="A107" s="44"/>
      <c r="B107" s="133" t="s">
        <v>85</v>
      </c>
      <c r="C107" s="134"/>
      <c r="D107" s="136" t="s">
        <v>192</v>
      </c>
      <c r="E107" s="73">
        <v>3.5</v>
      </c>
      <c r="F107" s="87"/>
      <c r="G107" s="76">
        <f t="shared" si="3"/>
        <v>0</v>
      </c>
    </row>
    <row r="108" spans="1:7" x14ac:dyDescent="0.25">
      <c r="A108" s="44"/>
      <c r="B108" s="133" t="s">
        <v>86</v>
      </c>
      <c r="C108" s="134"/>
      <c r="D108" s="136" t="s">
        <v>87</v>
      </c>
      <c r="E108" s="73">
        <v>2.5</v>
      </c>
      <c r="F108" s="87"/>
      <c r="G108" s="76">
        <f t="shared" si="3"/>
        <v>0</v>
      </c>
    </row>
    <row r="109" spans="1:7" x14ac:dyDescent="0.25">
      <c r="A109" s="44"/>
      <c r="B109" s="133" t="s">
        <v>88</v>
      </c>
      <c r="C109" s="134"/>
      <c r="D109" s="136" t="s">
        <v>149</v>
      </c>
      <c r="E109" s="73">
        <v>2.5</v>
      </c>
      <c r="F109" s="87"/>
      <c r="G109" s="76">
        <f t="shared" si="3"/>
        <v>0</v>
      </c>
    </row>
    <row r="110" spans="1:7" x14ac:dyDescent="0.25">
      <c r="A110" s="44"/>
      <c r="B110" s="133" t="s">
        <v>89</v>
      </c>
      <c r="C110" s="134"/>
      <c r="D110" s="136" t="s">
        <v>90</v>
      </c>
      <c r="E110" s="73">
        <v>2.5</v>
      </c>
      <c r="F110" s="87"/>
      <c r="G110" s="76">
        <f t="shared" si="3"/>
        <v>0</v>
      </c>
    </row>
    <row r="111" spans="1:7" x14ac:dyDescent="0.25">
      <c r="A111" s="66"/>
      <c r="B111" s="101" t="s">
        <v>127</v>
      </c>
      <c r="C111" s="96"/>
      <c r="D111" s="78"/>
      <c r="E111" s="80">
        <v>2.5</v>
      </c>
      <c r="F111" s="85"/>
      <c r="G111" s="76">
        <f t="shared" si="1"/>
        <v>0</v>
      </c>
    </row>
    <row r="112" spans="1:7" x14ac:dyDescent="0.25">
      <c r="A112" s="66"/>
      <c r="B112" s="101" t="s">
        <v>126</v>
      </c>
      <c r="C112" s="96"/>
      <c r="D112" s="78" t="s">
        <v>188</v>
      </c>
      <c r="E112" s="80">
        <v>18</v>
      </c>
      <c r="F112" s="85"/>
      <c r="G112" s="76">
        <f t="shared" si="1"/>
        <v>0</v>
      </c>
    </row>
    <row r="113" spans="1:7" x14ac:dyDescent="0.25">
      <c r="A113" s="44"/>
      <c r="B113" s="183" t="s">
        <v>189</v>
      </c>
      <c r="C113" s="183"/>
      <c r="D113" s="78" t="s">
        <v>190</v>
      </c>
      <c r="E113" s="73">
        <v>15</v>
      </c>
      <c r="F113" s="87"/>
      <c r="G113" s="76">
        <f t="shared" si="1"/>
        <v>0</v>
      </c>
    </row>
    <row r="114" spans="1:7" x14ac:dyDescent="0.25">
      <c r="A114" s="44"/>
      <c r="B114" s="102" t="s">
        <v>191</v>
      </c>
      <c r="C114" s="102"/>
      <c r="D114" s="78" t="s">
        <v>192</v>
      </c>
      <c r="E114" s="73">
        <v>2.5</v>
      </c>
      <c r="F114" s="87"/>
      <c r="G114" s="76">
        <f t="shared" si="1"/>
        <v>0</v>
      </c>
    </row>
    <row r="115" spans="1:7" x14ac:dyDescent="0.25">
      <c r="A115" s="44"/>
      <c r="B115" s="102" t="s">
        <v>196</v>
      </c>
      <c r="C115" s="102"/>
      <c r="D115" s="78" t="s">
        <v>197</v>
      </c>
      <c r="E115" s="73">
        <v>2.5</v>
      </c>
      <c r="F115" s="87"/>
      <c r="G115" s="76">
        <f t="shared" si="1"/>
        <v>0</v>
      </c>
    </row>
    <row r="116" spans="1:7" x14ac:dyDescent="0.25">
      <c r="A116" s="17"/>
      <c r="B116" s="184" t="s">
        <v>72</v>
      </c>
      <c r="C116" s="184"/>
      <c r="D116" s="77" t="s">
        <v>81</v>
      </c>
      <c r="E116" s="75">
        <v>2.5</v>
      </c>
      <c r="F116" s="88"/>
      <c r="G116" s="76">
        <f t="shared" si="1"/>
        <v>0</v>
      </c>
    </row>
    <row r="117" spans="1:7" x14ac:dyDescent="0.25">
      <c r="A117" s="17"/>
      <c r="B117" s="184" t="s">
        <v>140</v>
      </c>
      <c r="C117" s="184"/>
      <c r="D117" s="53" t="s">
        <v>141</v>
      </c>
      <c r="E117" s="75">
        <v>2.5</v>
      </c>
      <c r="F117" s="88"/>
      <c r="G117" s="76">
        <f t="shared" ref="G117:G119" si="4">F117*E117</f>
        <v>0</v>
      </c>
    </row>
    <row r="118" spans="1:7" x14ac:dyDescent="0.25">
      <c r="A118" s="17"/>
      <c r="B118" s="154" t="s">
        <v>91</v>
      </c>
      <c r="C118" s="155"/>
      <c r="D118" s="53" t="s">
        <v>141</v>
      </c>
      <c r="E118" s="75">
        <v>2.5</v>
      </c>
      <c r="F118" s="88"/>
      <c r="G118" s="76">
        <f t="shared" si="4"/>
        <v>0</v>
      </c>
    </row>
    <row r="119" spans="1:7" x14ac:dyDescent="0.25">
      <c r="A119" s="17"/>
      <c r="B119" s="154" t="s">
        <v>92</v>
      </c>
      <c r="C119" s="155"/>
      <c r="D119" s="53" t="s">
        <v>141</v>
      </c>
      <c r="E119" s="75">
        <v>2.5</v>
      </c>
      <c r="F119" s="88"/>
      <c r="G119" s="76">
        <f t="shared" si="4"/>
        <v>0</v>
      </c>
    </row>
    <row r="120" spans="1:7" x14ac:dyDescent="0.25">
      <c r="A120" s="17"/>
      <c r="B120" s="184" t="s">
        <v>67</v>
      </c>
      <c r="C120" s="184"/>
      <c r="D120" s="53" t="s">
        <v>73</v>
      </c>
      <c r="E120" s="75">
        <v>5</v>
      </c>
      <c r="F120" s="88"/>
      <c r="G120" s="76">
        <f t="shared" si="1"/>
        <v>0</v>
      </c>
    </row>
    <row r="121" spans="1:7" x14ac:dyDescent="0.25">
      <c r="A121" s="17"/>
      <c r="B121" s="184" t="s">
        <v>193</v>
      </c>
      <c r="C121" s="184"/>
      <c r="D121" s="53" t="s">
        <v>194</v>
      </c>
      <c r="E121" s="75">
        <v>2.5</v>
      </c>
      <c r="F121" s="88"/>
      <c r="G121" s="76">
        <f t="shared" si="1"/>
        <v>0</v>
      </c>
    </row>
    <row r="122" spans="1:7" x14ac:dyDescent="0.25">
      <c r="A122" s="17"/>
      <c r="B122" s="184" t="s">
        <v>198</v>
      </c>
      <c r="C122" s="184"/>
      <c r="D122" s="53" t="s">
        <v>82</v>
      </c>
      <c r="E122" s="75">
        <v>4</v>
      </c>
      <c r="F122" s="88"/>
      <c r="G122" s="76">
        <f t="shared" si="1"/>
        <v>0</v>
      </c>
    </row>
    <row r="123" spans="1:7" x14ac:dyDescent="0.25">
      <c r="A123" s="17"/>
      <c r="B123" s="188" t="s">
        <v>142</v>
      </c>
      <c r="C123" s="189"/>
      <c r="D123" s="53" t="s">
        <v>143</v>
      </c>
      <c r="E123" s="75">
        <v>12</v>
      </c>
      <c r="F123" s="88"/>
      <c r="G123" s="10">
        <f t="shared" si="1"/>
        <v>0</v>
      </c>
    </row>
    <row r="124" spans="1:7" x14ac:dyDescent="0.25">
      <c r="A124" s="17"/>
      <c r="B124" s="6" t="s">
        <v>83</v>
      </c>
      <c r="C124" s="110"/>
      <c r="D124" s="53"/>
      <c r="E124" s="75">
        <v>3</v>
      </c>
      <c r="F124" s="88"/>
      <c r="G124" s="76">
        <f t="shared" si="1"/>
        <v>0</v>
      </c>
    </row>
    <row r="125" spans="1:7" x14ac:dyDescent="0.25">
      <c r="A125" s="17"/>
      <c r="B125" s="220" t="s">
        <v>195</v>
      </c>
      <c r="C125" s="220"/>
      <c r="D125" s="53"/>
      <c r="E125" s="75"/>
      <c r="F125" s="88"/>
      <c r="G125" s="76"/>
    </row>
    <row r="126" spans="1:7" x14ac:dyDescent="0.25">
      <c r="A126" s="17"/>
      <c r="B126" s="184" t="s">
        <v>186</v>
      </c>
      <c r="C126" s="184"/>
      <c r="D126" s="53"/>
      <c r="E126" s="75">
        <v>3.5</v>
      </c>
      <c r="F126" s="88"/>
      <c r="G126" s="76">
        <f t="shared" ref="G126:G127" si="5">F126*E126</f>
        <v>0</v>
      </c>
    </row>
    <row r="127" spans="1:7" x14ac:dyDescent="0.25">
      <c r="A127" s="44"/>
      <c r="B127" s="183" t="s">
        <v>65</v>
      </c>
      <c r="C127" s="183"/>
      <c r="D127" s="78" t="s">
        <v>155</v>
      </c>
      <c r="E127" s="139">
        <v>3</v>
      </c>
      <c r="F127" s="87"/>
      <c r="G127" s="76">
        <f t="shared" si="5"/>
        <v>0</v>
      </c>
    </row>
    <row r="128" spans="1:7" x14ac:dyDescent="0.25">
      <c r="A128" s="17"/>
      <c r="B128" s="184" t="s">
        <v>71</v>
      </c>
      <c r="C128" s="184"/>
      <c r="D128" s="53"/>
      <c r="E128" s="75">
        <v>10</v>
      </c>
      <c r="F128" s="88"/>
      <c r="G128" s="76">
        <f t="shared" ref="G128" si="6">F128*E128</f>
        <v>0</v>
      </c>
    </row>
    <row r="129" spans="1:7" x14ac:dyDescent="0.25">
      <c r="A129" s="17"/>
      <c r="B129" s="184" t="s">
        <v>68</v>
      </c>
      <c r="C129" s="184"/>
      <c r="D129" s="53" t="s">
        <v>156</v>
      </c>
      <c r="E129" s="75">
        <v>3.5</v>
      </c>
      <c r="F129" s="88"/>
      <c r="G129" s="76">
        <f t="shared" ref="G129" si="7">F129*E129</f>
        <v>0</v>
      </c>
    </row>
    <row r="130" spans="1:7" x14ac:dyDescent="0.25">
      <c r="A130" s="17"/>
      <c r="B130" s="184" t="s">
        <v>69</v>
      </c>
      <c r="C130" s="184"/>
      <c r="D130" s="53" t="s">
        <v>97</v>
      </c>
      <c r="E130" s="75">
        <v>2.5</v>
      </c>
      <c r="F130" s="88"/>
      <c r="G130" s="76">
        <f t="shared" ref="G130" si="8">F130*E130</f>
        <v>0</v>
      </c>
    </row>
    <row r="131" spans="1:7" x14ac:dyDescent="0.25">
      <c r="A131" s="17"/>
      <c r="B131" s="184" t="s">
        <v>70</v>
      </c>
      <c r="C131" s="184"/>
      <c r="D131" s="53" t="s">
        <v>74</v>
      </c>
      <c r="E131" s="75">
        <v>4</v>
      </c>
      <c r="F131" s="88"/>
      <c r="G131" s="10">
        <f t="shared" ref="G131:G132" si="9">F131*E131</f>
        <v>0</v>
      </c>
    </row>
    <row r="132" spans="1:7" x14ac:dyDescent="0.25">
      <c r="A132" s="17"/>
      <c r="B132" s="188" t="s">
        <v>138</v>
      </c>
      <c r="C132" s="189"/>
      <c r="D132" s="53" t="s">
        <v>187</v>
      </c>
      <c r="E132" s="75">
        <v>3</v>
      </c>
      <c r="F132" s="88"/>
      <c r="G132" s="10">
        <f t="shared" si="9"/>
        <v>0</v>
      </c>
    </row>
    <row r="133" spans="1:7" x14ac:dyDescent="0.25">
      <c r="A133" s="17"/>
      <c r="B133" s="188" t="s">
        <v>138</v>
      </c>
      <c r="C133" s="189"/>
      <c r="D133" s="53" t="s">
        <v>139</v>
      </c>
      <c r="E133" s="75">
        <v>4</v>
      </c>
      <c r="F133" s="88"/>
      <c r="G133" s="10">
        <f t="shared" ref="G133" si="10">F133*E133</f>
        <v>0</v>
      </c>
    </row>
    <row r="134" spans="1:7" ht="15.75" thickBot="1" x14ac:dyDescent="0.3">
      <c r="A134" s="42"/>
      <c r="B134" s="217" t="s">
        <v>185</v>
      </c>
      <c r="C134" s="218"/>
      <c r="D134" s="97" t="s">
        <v>144</v>
      </c>
      <c r="E134" s="98">
        <v>3</v>
      </c>
      <c r="F134" s="86"/>
      <c r="G134" s="65">
        <f t="shared" si="1"/>
        <v>0</v>
      </c>
    </row>
    <row r="135" spans="1:7" ht="15.75" thickBot="1" x14ac:dyDescent="0.3">
      <c r="A135" s="43"/>
      <c r="B135" s="201" t="s">
        <v>103</v>
      </c>
      <c r="C135" s="201"/>
      <c r="D135" s="99"/>
      <c r="E135" s="14" t="s">
        <v>35</v>
      </c>
      <c r="F135" s="15" t="s">
        <v>37</v>
      </c>
      <c r="G135" s="14" t="s">
        <v>116</v>
      </c>
    </row>
    <row r="136" spans="1:7" s="55" customFormat="1" ht="15.75" thickBot="1" x14ac:dyDescent="0.3">
      <c r="A136" s="66"/>
      <c r="B136" s="190" t="s">
        <v>104</v>
      </c>
      <c r="C136" s="216"/>
      <c r="D136" s="191"/>
      <c r="E136" s="47">
        <v>12.5</v>
      </c>
      <c r="F136" s="90"/>
      <c r="G136" s="9">
        <f t="shared" si="1"/>
        <v>0</v>
      </c>
    </row>
    <row r="137" spans="1:7" ht="15.75" thickBot="1" x14ac:dyDescent="0.3">
      <c r="B137" s="219" t="s">
        <v>151</v>
      </c>
      <c r="C137" s="219"/>
      <c r="D137" s="3"/>
      <c r="E137" s="3"/>
      <c r="F137" s="51" t="s">
        <v>100</v>
      </c>
      <c r="G137" s="84">
        <f>SUM(G6:G136)</f>
        <v>0</v>
      </c>
    </row>
    <row r="138" spans="1:7" ht="15.75" thickBot="1" x14ac:dyDescent="0.3">
      <c r="B138" s="74" t="s">
        <v>57</v>
      </c>
      <c r="C138" s="74"/>
      <c r="D138" s="48"/>
      <c r="E138" s="3"/>
    </row>
    <row r="139" spans="1:7" x14ac:dyDescent="0.25">
      <c r="B139" s="151" t="s">
        <v>157</v>
      </c>
      <c r="C139" s="153" t="s">
        <v>158</v>
      </c>
      <c r="D139" s="3"/>
      <c r="E139" s="140" t="s">
        <v>101</v>
      </c>
      <c r="F139" s="221"/>
      <c r="G139" s="222"/>
    </row>
    <row r="140" spans="1:7" x14ac:dyDescent="0.25">
      <c r="B140" s="54"/>
      <c r="C140" s="103"/>
      <c r="D140" s="3"/>
      <c r="E140" s="226" t="s">
        <v>102</v>
      </c>
      <c r="F140" s="185"/>
      <c r="G140" s="223"/>
    </row>
    <row r="141" spans="1:7" x14ac:dyDescent="0.25">
      <c r="B141" s="197"/>
      <c r="C141" s="197"/>
      <c r="D141" s="3"/>
      <c r="E141" s="226"/>
      <c r="F141" s="183"/>
      <c r="G141" s="224"/>
    </row>
    <row r="142" spans="1:7" x14ac:dyDescent="0.25">
      <c r="B142" s="2" t="s">
        <v>75</v>
      </c>
      <c r="C142" s="2"/>
      <c r="D142" s="3"/>
      <c r="E142" s="141" t="s">
        <v>119</v>
      </c>
      <c r="F142" s="184"/>
      <c r="G142" s="225"/>
    </row>
    <row r="143" spans="1:7" ht="15.75" thickBot="1" x14ac:dyDescent="0.3">
      <c r="B143" s="3" t="s">
        <v>76</v>
      </c>
      <c r="C143" s="3"/>
      <c r="D143" s="3"/>
      <c r="E143" s="142" t="s">
        <v>120</v>
      </c>
      <c r="F143" s="213"/>
      <c r="G143" s="214"/>
    </row>
    <row r="144" spans="1:7" x14ac:dyDescent="0.25">
      <c r="B144" s="3" t="s">
        <v>77</v>
      </c>
      <c r="C144" s="3"/>
      <c r="D144" s="215" t="s">
        <v>201</v>
      </c>
      <c r="E144" s="215"/>
      <c r="F144" s="215"/>
      <c r="G144" s="215"/>
    </row>
    <row r="145" spans="2:7" x14ac:dyDescent="0.25">
      <c r="B145" s="3" t="s">
        <v>78</v>
      </c>
      <c r="C145" s="3"/>
      <c r="D145" s="215"/>
      <c r="E145" s="215"/>
      <c r="F145" s="215"/>
      <c r="G145" s="215"/>
    </row>
    <row r="146" spans="2:7" x14ac:dyDescent="0.25">
      <c r="B146" s="157" t="s">
        <v>56</v>
      </c>
      <c r="C146" s="3"/>
      <c r="D146" s="3" t="s">
        <v>93</v>
      </c>
      <c r="E146" s="3"/>
    </row>
    <row r="147" spans="2:7" x14ac:dyDescent="0.25">
      <c r="B147" s="3"/>
      <c r="C147" s="3"/>
      <c r="D147" s="3"/>
      <c r="E147" s="3"/>
    </row>
    <row r="148" spans="2:7" x14ac:dyDescent="0.25">
      <c r="B148" s="3" t="s">
        <v>98</v>
      </c>
      <c r="C148" s="3"/>
      <c r="D148" s="3"/>
      <c r="E148" s="3"/>
    </row>
    <row r="149" spans="2:7" ht="15.75" thickBot="1" x14ac:dyDescent="0.3">
      <c r="B149" s="150">
        <v>43940</v>
      </c>
      <c r="C149" s="3"/>
      <c r="D149" s="82" t="s">
        <v>132</v>
      </c>
      <c r="E149" s="3"/>
    </row>
    <row r="150" spans="2:7" ht="15.75" thickBot="1" x14ac:dyDescent="0.3">
      <c r="B150" s="143" t="s">
        <v>94</v>
      </c>
      <c r="C150" s="144"/>
      <c r="D150" s="144"/>
      <c r="E150" s="144"/>
      <c r="F150" s="145" t="s">
        <v>95</v>
      </c>
      <c r="G150" s="146" t="s">
        <v>96</v>
      </c>
    </row>
    <row r="151" spans="2:7" x14ac:dyDescent="0.25">
      <c r="B151" s="197"/>
      <c r="C151" s="197"/>
      <c r="E151" s="3"/>
    </row>
    <row r="152" spans="2:7" x14ac:dyDescent="0.25">
      <c r="B152" s="197"/>
      <c r="C152" s="197"/>
      <c r="D152" s="3"/>
      <c r="E152" s="3"/>
    </row>
    <row r="153" spans="2:7" x14ac:dyDescent="0.25">
      <c r="B153" s="197"/>
      <c r="C153" s="197"/>
      <c r="D153" s="3"/>
      <c r="E153" s="3"/>
    </row>
    <row r="154" spans="2:7" x14ac:dyDescent="0.25">
      <c r="B154" s="197"/>
      <c r="C154" s="197"/>
      <c r="D154" s="3"/>
      <c r="E154" s="3"/>
    </row>
    <row r="155" spans="2:7" x14ac:dyDescent="0.25">
      <c r="B155" s="197"/>
      <c r="C155" s="197"/>
      <c r="D155" s="3"/>
      <c r="E155" s="3"/>
    </row>
    <row r="156" spans="2:7" x14ac:dyDescent="0.25">
      <c r="B156" s="197"/>
      <c r="C156" s="197"/>
      <c r="D156" s="3"/>
      <c r="E156" s="3"/>
    </row>
    <row r="157" spans="2:7" x14ac:dyDescent="0.25">
      <c r="B157" s="197"/>
      <c r="C157" s="197"/>
      <c r="D157" s="3"/>
      <c r="E157" s="3"/>
    </row>
    <row r="158" spans="2:7" x14ac:dyDescent="0.25">
      <c r="B158" s="197"/>
      <c r="C158" s="197"/>
      <c r="D158" s="3"/>
      <c r="E158" s="3"/>
    </row>
    <row r="159" spans="2:7" x14ac:dyDescent="0.25">
      <c r="B159" s="197"/>
      <c r="C159" s="197"/>
      <c r="D159" s="3"/>
      <c r="E159" s="3"/>
    </row>
    <row r="160" spans="2:7" x14ac:dyDescent="0.25">
      <c r="B160" s="197"/>
      <c r="C160" s="197"/>
      <c r="D160" s="3"/>
      <c r="E160" s="3"/>
    </row>
    <row r="161" spans="2:5" x14ac:dyDescent="0.25">
      <c r="B161" s="197"/>
      <c r="C161" s="197"/>
      <c r="D161" s="3"/>
      <c r="E161" s="3"/>
    </row>
    <row r="162" spans="2:5" x14ac:dyDescent="0.25">
      <c r="B162" s="197"/>
      <c r="C162" s="197"/>
      <c r="D162" s="3"/>
      <c r="E162" s="3"/>
    </row>
    <row r="163" spans="2:5" x14ac:dyDescent="0.25">
      <c r="B163" s="197"/>
      <c r="C163" s="197"/>
      <c r="D163" s="3"/>
      <c r="E163" s="3"/>
    </row>
    <row r="164" spans="2:5" x14ac:dyDescent="0.25">
      <c r="B164" s="197"/>
      <c r="C164" s="197"/>
      <c r="D164" s="3"/>
      <c r="E164" s="3"/>
    </row>
    <row r="165" spans="2:5" x14ac:dyDescent="0.25">
      <c r="B165" s="197"/>
      <c r="C165" s="197"/>
      <c r="D165" s="3"/>
      <c r="E165" s="3"/>
    </row>
    <row r="166" spans="2:5" x14ac:dyDescent="0.25">
      <c r="B166" s="197"/>
      <c r="C166" s="197"/>
      <c r="D166" s="3"/>
      <c r="E166" s="3"/>
    </row>
    <row r="167" spans="2:5" x14ac:dyDescent="0.25">
      <c r="B167" s="197"/>
      <c r="C167" s="197"/>
      <c r="D167" s="3"/>
      <c r="E167" s="3"/>
    </row>
    <row r="168" spans="2:5" x14ac:dyDescent="0.25">
      <c r="B168" s="197"/>
      <c r="C168" s="197"/>
      <c r="D168" s="3"/>
      <c r="E168" s="3"/>
    </row>
    <row r="169" spans="2:5" x14ac:dyDescent="0.25">
      <c r="B169" s="197"/>
      <c r="C169" s="197"/>
      <c r="D169" s="3"/>
      <c r="E169" s="3"/>
    </row>
    <row r="170" spans="2:5" x14ac:dyDescent="0.25">
      <c r="B170" s="197"/>
      <c r="C170" s="197"/>
      <c r="D170" s="3"/>
      <c r="E170" s="3"/>
    </row>
    <row r="171" spans="2:5" x14ac:dyDescent="0.25">
      <c r="B171" s="197"/>
      <c r="C171" s="197"/>
      <c r="D171" s="3"/>
      <c r="E171" s="3"/>
    </row>
    <row r="172" spans="2:5" x14ac:dyDescent="0.25">
      <c r="B172" s="197"/>
      <c r="C172" s="197"/>
      <c r="D172" s="3"/>
      <c r="E172" s="3"/>
    </row>
    <row r="173" spans="2:5" x14ac:dyDescent="0.25">
      <c r="B173" s="197"/>
      <c r="C173" s="197"/>
      <c r="D173" s="3"/>
      <c r="E173" s="3"/>
    </row>
    <row r="174" spans="2:5" x14ac:dyDescent="0.25">
      <c r="B174" s="197"/>
      <c r="C174" s="197"/>
      <c r="D174" s="3"/>
      <c r="E174" s="3"/>
    </row>
    <row r="175" spans="2:5" x14ac:dyDescent="0.25">
      <c r="B175" s="197"/>
      <c r="C175" s="197"/>
      <c r="D175" s="3"/>
      <c r="E175" s="3"/>
    </row>
    <row r="176" spans="2:5" x14ac:dyDescent="0.25">
      <c r="B176" s="197"/>
      <c r="C176" s="197"/>
      <c r="D176" s="3"/>
      <c r="E176" s="3"/>
    </row>
    <row r="177" spans="2:5" x14ac:dyDescent="0.25">
      <c r="B177" s="197"/>
      <c r="C177" s="197"/>
      <c r="D177" s="3"/>
      <c r="E177" s="3"/>
    </row>
    <row r="178" spans="2:5" x14ac:dyDescent="0.25">
      <c r="B178" s="197"/>
      <c r="C178" s="197"/>
      <c r="D178" s="3"/>
      <c r="E178" s="3"/>
    </row>
    <row r="179" spans="2:5" x14ac:dyDescent="0.25">
      <c r="B179" s="197"/>
      <c r="C179" s="197"/>
      <c r="D179" s="3"/>
      <c r="E179" s="3"/>
    </row>
    <row r="180" spans="2:5" x14ac:dyDescent="0.25">
      <c r="B180" s="197"/>
      <c r="C180" s="197"/>
      <c r="D180" s="3"/>
      <c r="E180" s="3"/>
    </row>
    <row r="181" spans="2:5" x14ac:dyDescent="0.25">
      <c r="B181" s="197"/>
      <c r="C181" s="197"/>
      <c r="D181" s="3"/>
      <c r="E181" s="3"/>
    </row>
    <row r="182" spans="2:5" x14ac:dyDescent="0.25">
      <c r="B182" s="197"/>
      <c r="C182" s="197"/>
      <c r="D182" s="3"/>
      <c r="E182" s="3"/>
    </row>
    <row r="183" spans="2:5" x14ac:dyDescent="0.25">
      <c r="B183" s="197"/>
      <c r="C183" s="197"/>
      <c r="D183" s="3"/>
      <c r="E183" s="3"/>
    </row>
    <row r="184" spans="2:5" x14ac:dyDescent="0.25">
      <c r="B184" s="197"/>
      <c r="C184" s="197"/>
      <c r="D184" s="3"/>
      <c r="E184" s="3"/>
    </row>
    <row r="185" spans="2:5" x14ac:dyDescent="0.25">
      <c r="B185" s="197"/>
      <c r="C185" s="197"/>
      <c r="D185" s="3"/>
      <c r="E185" s="3"/>
    </row>
    <row r="186" spans="2:5" x14ac:dyDescent="0.25">
      <c r="B186" s="197"/>
      <c r="C186" s="197"/>
      <c r="D186" s="3"/>
      <c r="E186" s="3"/>
    </row>
    <row r="187" spans="2:5" x14ac:dyDescent="0.25">
      <c r="B187" s="197"/>
      <c r="C187" s="197"/>
      <c r="D187" s="3"/>
      <c r="E187" s="3"/>
    </row>
    <row r="188" spans="2:5" x14ac:dyDescent="0.25">
      <c r="B188" s="3"/>
      <c r="C188" s="3"/>
      <c r="D188" s="3"/>
      <c r="E188" s="3"/>
    </row>
    <row r="189" spans="2:5" x14ac:dyDescent="0.25">
      <c r="B189" s="3"/>
      <c r="C189" s="3"/>
      <c r="D189" s="3"/>
      <c r="E189" s="3"/>
    </row>
    <row r="190" spans="2:5" x14ac:dyDescent="0.25">
      <c r="B190" s="3"/>
      <c r="C190" s="3"/>
      <c r="D190" s="3"/>
      <c r="E190" s="3"/>
    </row>
    <row r="191" spans="2:5" x14ac:dyDescent="0.25">
      <c r="B191" s="3"/>
      <c r="C191" s="3"/>
      <c r="D191" s="3"/>
      <c r="E191" s="3"/>
    </row>
    <row r="192" spans="2:5" x14ac:dyDescent="0.25">
      <c r="B192" s="3"/>
      <c r="C192" s="3"/>
      <c r="D192" s="3"/>
      <c r="E192" s="3"/>
    </row>
    <row r="193" spans="2:5" x14ac:dyDescent="0.25">
      <c r="B193" s="3"/>
      <c r="C193" s="3"/>
      <c r="D193" s="3"/>
      <c r="E193" s="3"/>
    </row>
    <row r="194" spans="2:5" x14ac:dyDescent="0.25">
      <c r="B194" s="3"/>
      <c r="C194" s="3"/>
      <c r="D194" s="3"/>
      <c r="E194" s="3"/>
    </row>
    <row r="195" spans="2:5" x14ac:dyDescent="0.25">
      <c r="B195" s="3"/>
      <c r="C195" s="3"/>
      <c r="D195" s="3"/>
      <c r="E195" s="3"/>
    </row>
    <row r="196" spans="2:5" x14ac:dyDescent="0.25">
      <c r="B196" s="3"/>
      <c r="C196" s="3"/>
      <c r="D196" s="3"/>
      <c r="E196" s="3"/>
    </row>
    <row r="197" spans="2:5" x14ac:dyDescent="0.25">
      <c r="B197" s="3"/>
      <c r="C197" s="3"/>
      <c r="D197" s="3"/>
      <c r="E197" s="3"/>
    </row>
    <row r="198" spans="2:5" x14ac:dyDescent="0.25">
      <c r="B198" s="3"/>
      <c r="C198" s="3"/>
      <c r="D198" s="3"/>
      <c r="E198" s="3"/>
    </row>
    <row r="199" spans="2:5" x14ac:dyDescent="0.25">
      <c r="B199" s="3"/>
      <c r="C199" s="3"/>
      <c r="D199" s="3"/>
      <c r="E199" s="3"/>
    </row>
    <row r="200" spans="2:5" x14ac:dyDescent="0.25">
      <c r="B200" s="3"/>
      <c r="C200" s="3"/>
      <c r="D200" s="3"/>
      <c r="E200" s="3"/>
    </row>
    <row r="201" spans="2:5" x14ac:dyDescent="0.25">
      <c r="B201" s="3"/>
      <c r="C201" s="3"/>
      <c r="D201" s="3"/>
      <c r="E201" s="3"/>
    </row>
    <row r="202" spans="2:5" x14ac:dyDescent="0.25">
      <c r="B202" s="3"/>
      <c r="C202" s="3"/>
      <c r="D202" s="3"/>
      <c r="E202" s="3"/>
    </row>
    <row r="203" spans="2:5" x14ac:dyDescent="0.25">
      <c r="B203" s="3"/>
      <c r="C203" s="3"/>
      <c r="D203" s="3"/>
      <c r="E203" s="3"/>
    </row>
    <row r="204" spans="2:5" x14ac:dyDescent="0.25">
      <c r="B204" s="3"/>
      <c r="C204" s="3"/>
      <c r="D204" s="3"/>
      <c r="E204" s="3"/>
    </row>
    <row r="205" spans="2:5" x14ac:dyDescent="0.25">
      <c r="B205" s="3"/>
      <c r="C205" s="3"/>
      <c r="D205" s="3"/>
      <c r="E205" s="3"/>
    </row>
    <row r="206" spans="2:5" x14ac:dyDescent="0.25">
      <c r="B206" s="3"/>
      <c r="C206" s="3"/>
      <c r="D206" s="3"/>
      <c r="E206" s="3"/>
    </row>
    <row r="207" spans="2:5" x14ac:dyDescent="0.25">
      <c r="B207" s="3"/>
      <c r="C207" s="3"/>
      <c r="D207" s="3"/>
      <c r="E207" s="3"/>
    </row>
    <row r="208" spans="2:5" x14ac:dyDescent="0.25">
      <c r="B208" s="3"/>
      <c r="C208" s="3"/>
      <c r="D208" s="3"/>
      <c r="E208" s="3"/>
    </row>
    <row r="209" spans="2:5" x14ac:dyDescent="0.25">
      <c r="B209" s="3"/>
      <c r="C209" s="3"/>
      <c r="D209" s="3"/>
      <c r="E209" s="3"/>
    </row>
  </sheetData>
  <sortState ref="A79:G98">
    <sortCondition ref="B79:B98"/>
  </sortState>
  <mergeCells count="106">
    <mergeCell ref="B152:C152"/>
    <mergeCell ref="B130:C130"/>
    <mergeCell ref="B141:C141"/>
    <mergeCell ref="F143:G143"/>
    <mergeCell ref="D144:G145"/>
    <mergeCell ref="B136:D136"/>
    <mergeCell ref="B131:C131"/>
    <mergeCell ref="B134:C134"/>
    <mergeCell ref="B116:C116"/>
    <mergeCell ref="B137:C137"/>
    <mergeCell ref="B125:C125"/>
    <mergeCell ref="B126:C126"/>
    <mergeCell ref="B127:C127"/>
    <mergeCell ref="B128:C128"/>
    <mergeCell ref="B117:C117"/>
    <mergeCell ref="B129:C129"/>
    <mergeCell ref="B120:C120"/>
    <mergeCell ref="B121:C121"/>
    <mergeCell ref="B123:C123"/>
    <mergeCell ref="F139:G139"/>
    <mergeCell ref="F140:G140"/>
    <mergeCell ref="F141:G141"/>
    <mergeCell ref="F142:G142"/>
    <mergeCell ref="E140:E141"/>
    <mergeCell ref="B151:C151"/>
    <mergeCell ref="B67:C67"/>
    <mergeCell ref="B68:C68"/>
    <mergeCell ref="B47:C47"/>
    <mergeCell ref="B51:C51"/>
    <mergeCell ref="B61:C61"/>
    <mergeCell ref="B62:C62"/>
    <mergeCell ref="B53:C53"/>
    <mergeCell ref="B99:C99"/>
    <mergeCell ref="B135:C135"/>
    <mergeCell ref="B23:C23"/>
    <mergeCell ref="B24:C24"/>
    <mergeCell ref="B25:C25"/>
    <mergeCell ref="B26:C26"/>
    <mergeCell ref="B27:C27"/>
    <mergeCell ref="B46:C46"/>
    <mergeCell ref="B122:C122"/>
    <mergeCell ref="B113:C113"/>
    <mergeCell ref="B69:C69"/>
    <mergeCell ref="B102:C102"/>
    <mergeCell ref="B103:C103"/>
    <mergeCell ref="A3:D4"/>
    <mergeCell ref="B183:C183"/>
    <mergeCell ref="B184:C184"/>
    <mergeCell ref="B185:C185"/>
    <mergeCell ref="B186:C186"/>
    <mergeCell ref="B187:C187"/>
    <mergeCell ref="B178:C178"/>
    <mergeCell ref="B179:C179"/>
    <mergeCell ref="B180:C180"/>
    <mergeCell ref="B181:C181"/>
    <mergeCell ref="B182:C182"/>
    <mergeCell ref="B173:C173"/>
    <mergeCell ref="B174:C174"/>
    <mergeCell ref="B175:C175"/>
    <mergeCell ref="B176:C176"/>
    <mergeCell ref="B177:C177"/>
    <mergeCell ref="B168:C168"/>
    <mergeCell ref="B169:C169"/>
    <mergeCell ref="B170:C170"/>
    <mergeCell ref="B171:C171"/>
    <mergeCell ref="B172:C172"/>
    <mergeCell ref="B163:C163"/>
    <mergeCell ref="B164:C164"/>
    <mergeCell ref="B76:C76"/>
    <mergeCell ref="B166:C166"/>
    <mergeCell ref="B167:C167"/>
    <mergeCell ref="B158:C158"/>
    <mergeCell ref="B159:C159"/>
    <mergeCell ref="B160:C160"/>
    <mergeCell ref="B161:C161"/>
    <mergeCell ref="B162:C162"/>
    <mergeCell ref="B153:C153"/>
    <mergeCell ref="B154:C154"/>
    <mergeCell ref="B155:C155"/>
    <mergeCell ref="B156:C156"/>
    <mergeCell ref="B157:C157"/>
    <mergeCell ref="B165:C165"/>
    <mergeCell ref="B6:C6"/>
    <mergeCell ref="B7:C7"/>
    <mergeCell ref="B52:C52"/>
    <mergeCell ref="B8:C8"/>
    <mergeCell ref="B71:C71"/>
    <mergeCell ref="B133:C133"/>
    <mergeCell ref="B100:C100"/>
    <mergeCell ref="B29:C29"/>
    <mergeCell ref="B70:C70"/>
    <mergeCell ref="B77:C77"/>
    <mergeCell ref="B78:C78"/>
    <mergeCell ref="B132:C132"/>
    <mergeCell ref="B72:C72"/>
    <mergeCell ref="B73:C73"/>
    <mergeCell ref="B74:C74"/>
    <mergeCell ref="B75:C75"/>
    <mergeCell ref="B10:C10"/>
    <mergeCell ref="B14:C14"/>
    <mergeCell ref="B13:C13"/>
    <mergeCell ref="B15:C15"/>
    <mergeCell ref="B21:C21"/>
    <mergeCell ref="B16:C16"/>
    <mergeCell ref="B20:C20"/>
    <mergeCell ref="B22:C22"/>
  </mergeCells>
  <phoneticPr fontId="17" type="noConversion"/>
  <hyperlinks>
    <hyperlink ref="B146" r:id="rId1" xr:uid="{00000000-0004-0000-0000-000000000000}"/>
  </hyperlinks>
  <printOptions horizontalCentered="1"/>
  <pageMargins left="0.23622047244094491" right="0.23622047244094491" top="0.55118110236220474" bottom="0.55118110236220474" header="0.31496062992125984" footer="0.31496062992125984"/>
  <pageSetup paperSize="0" orientation="portrait" horizontalDpi="4294967292" verticalDpi="4294967292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Rémy</dc:creator>
  <cp:lastModifiedBy>BROUARD Hugues</cp:lastModifiedBy>
  <cp:lastPrinted>2020-04-24T13:25:17Z</cp:lastPrinted>
  <dcterms:created xsi:type="dcterms:W3CDTF">2010-10-04T18:37:23Z</dcterms:created>
  <dcterms:modified xsi:type="dcterms:W3CDTF">2020-04-26T08:09:09Z</dcterms:modified>
</cp:coreProperties>
</file>